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80" windowHeight="901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<sst xmlns="http://schemas.openxmlformats.org/spreadsheetml/2006/main" count="136" uniqueCount="104">
  <si>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</si>
  <si>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</si>
  <si>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</si>
  <si>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</si>
  <si>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</si>
  <si>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</si>
  <si>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</si>
  <si>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</si>
  <si>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</si>
  <si>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</si>
  <si>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</si>
  <si>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</si>
  <si>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</si>
  <si>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</si>
  <si>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</si>
  <si>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</si>
  <si>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</si>
  <si>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</si>
  <si>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РАЗОМ ДОХОДІВ</t>
  </si>
  <si>
    <t>ВСЬОГО ДОХОДІВ</t>
  </si>
  <si>
    <t>Доходи районного бюджету на 2017 рік</t>
  </si>
  <si>
    <t>Керуючий справами виконавчого</t>
  </si>
  <si>
    <t>апарату районної ради</t>
  </si>
  <si>
    <t>Г.М. Лисенко</t>
  </si>
  <si>
    <t>до рішення 14 позачергової сесії районної ради</t>
  </si>
  <si>
    <t>7 скликання</t>
  </si>
  <si>
    <t>(тис.грн)</t>
  </si>
  <si>
    <t>13.09.2017 № 282</t>
  </si>
  <si>
    <t>Додаток  5
до рішення  14 позачергової сесії районної ради
7 скликання 13.09.2017 № 282</t>
  </si>
  <si>
    <t>Перелік об’єктів, видатки на які у  2017   році будуть проводитися за рахунок коштів бюджету розвитку(зміни)</t>
  </si>
  <si>
    <t>(тис. грн)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</si>
  <si>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</si>
  <si>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</si>
  <si>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</si>
  <si>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</si>
  <si>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</si>
  <si>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</si>
  <si>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…</t>
  </si>
  <si>
    <t>101ххх0</t>
  </si>
  <si>
    <t>Назва бюджетної програми/напряму видатків</t>
  </si>
  <si>
    <t>101ххх1</t>
  </si>
  <si>
    <t>Назва підпрограми 1/напряму видатків</t>
  </si>
  <si>
    <t>101ххх2</t>
  </si>
  <si>
    <t>Назва підпрограми 2/напряму видатків</t>
  </si>
  <si>
    <t>1500000</t>
  </si>
  <si>
    <t>Управління праці та соціального захисту населенння</t>
  </si>
  <si>
    <t>1510000</t>
  </si>
  <si>
    <t>1518600</t>
  </si>
  <si>
    <t>8600</t>
  </si>
  <si>
    <t>0133</t>
  </si>
  <si>
    <t>Інші видатки</t>
  </si>
  <si>
    <t xml:space="preserve">капітальні видатки </t>
  </si>
  <si>
    <t>2400000</t>
  </si>
  <si>
    <t>Відділ культури і туризму</t>
  </si>
  <si>
    <t>2410000</t>
  </si>
  <si>
    <t>2414070</t>
  </si>
  <si>
    <t>4070</t>
  </si>
  <si>
    <t>0824</t>
  </si>
  <si>
    <t>Музеї i виставки</t>
  </si>
  <si>
    <t>2414100</t>
  </si>
  <si>
    <t>4100</t>
  </si>
  <si>
    <t>0960</t>
  </si>
  <si>
    <t>Школи естетичного виховання дiтей</t>
  </si>
  <si>
    <t xml:space="preserve">Всього 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</si>
  <si>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</si>
  <si>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</si>
  <si>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</si>
  <si>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</si>
  <si>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</si>
  <si>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t>Керуючий справами виконавчого апарату районної ради                                                                                                 Г.М. Лисенко</t>
  </si>
  <si>
    <t>Додаток 6</t>
  </si>
  <si>
    <t>до рішення 14 позачергової сесії</t>
  </si>
  <si>
    <t>районної ради 7 скликання</t>
  </si>
  <si>
    <t xml:space="preserve">Перелік місцевих (регіональних) програм, які фінансуватимуться за рахунок коштів
Чечельницького районного  бюджету  у 2017  році(зміни)
</t>
  </si>
  <si>
    <t>(тис. грн)/грн</t>
  </si>
  <si>
    <t>Найменування місцевої (регіональної) програми</t>
  </si>
  <si>
    <t>Разом загальний та спеціальний фонди</t>
  </si>
  <si>
    <t>0300000</t>
  </si>
  <si>
    <t>Чечельницька районна державна адміністрація</t>
  </si>
  <si>
    <t>0310000</t>
  </si>
  <si>
    <t>0312010</t>
  </si>
  <si>
    <t>0731</t>
  </si>
  <si>
    <t>Багатопрофільна стаціонарна медична допомога населенню</t>
  </si>
  <si>
    <t>Районна  програма "Майбутнє Чечельниччини в збереженні здоров"я громадян" на 2016-2020 роки</t>
  </si>
  <si>
    <t xml:space="preserve">Управління праці та соціального захисту населення </t>
  </si>
  <si>
    <t>Управління праці та соціального захисту населення (відповідальний виконавець)</t>
  </si>
  <si>
    <t>1513160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</si>
  <si>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</si>
  <si>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Районна комплексної програми соціальної підтримки сімей учасників антитерористичної операції, військовослужбовців, поранених учасників АТО  та вшанування пам”яті загиблих на період до 2017 року</t>
  </si>
  <si>
    <t>1513181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</si>
  <si>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</si>
  <si>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</si>
  <si>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Програма підтримки фізичних осіб, що надають соціальні послуги громадянам Чечельницького району на 2017 рік</t>
  </si>
  <si>
    <t>Виконання районної комплексної програми надання населенню субсидій для відшкодування витрат на оплату житлово-комунальних послуг , придбання скрапленого газу , твердого та рідкого пічного побутового палива на 2015-2019 роки</t>
  </si>
  <si>
    <t>Додаток 4</t>
  </si>
  <si>
    <t>Показники міжбюджетних трансфертів між районним бюджетом та іншими бюджетами на 2017 рік(зміни)</t>
  </si>
  <si>
    <t>№ п/п</t>
  </si>
  <si>
    <t xml:space="preserve">Найменування адміністративно-териториальних одиниць </t>
  </si>
  <si>
    <t xml:space="preserve">Міжбюджетні трансферти, що передаються з  районного бюджету </t>
  </si>
  <si>
    <t>Інші субвенції загального фонду</t>
  </si>
  <si>
    <t>обласний бюджет</t>
  </si>
  <si>
    <t>РАЗОМ</t>
  </si>
  <si>
    <t xml:space="preserve">Керуючий справами виконавчого апарату районної ради </t>
  </si>
  <si>
    <t xml:space="preserve">Керуючий справами виконавчого апарату районної ради                                                                Г.М. Лисенко 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</si>
</sst>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#,##0.000"/>
    <numFmt numFmtId="175" formatCode="0.0"/>
    <numFmt numFmtId="176" formatCode="0.00000"/>
  </numFmts>
  <fonts count="66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 vertical="top"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173" fontId="61" fillId="0" borderId="10" xfId="48" applyNumberFormat="1" applyFont="1" applyFill="1" applyBorder="1">
      <alignment vertical="top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73" fontId="62" fillId="0" borderId="10" xfId="48" applyNumberFormat="1" applyFont="1" applyFill="1" applyBorder="1">
      <alignment vertical="top"/>
      <protection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 quotePrefix="1">
      <alignment vertical="center" wrapText="1"/>
    </xf>
    <xf numFmtId="4" fontId="62" fillId="0" borderId="10" xfId="48" applyNumberFormat="1" applyFont="1" applyFill="1" applyBorder="1">
      <alignment vertical="top"/>
      <protection/>
    </xf>
    <xf numFmtId="172" fontId="1" fillId="0" borderId="10" xfId="0" applyNumberFormat="1" applyFont="1" applyFill="1" applyBorder="1" applyAlignment="1" quotePrefix="1">
      <alignment horizontal="center" vertical="center" wrapText="1"/>
    </xf>
    <xf numFmtId="4" fontId="61" fillId="0" borderId="10" xfId="48" applyNumberFormat="1" applyFont="1" applyFill="1" applyBorder="1">
      <alignment vertical="top"/>
      <protection/>
    </xf>
    <xf numFmtId="173" fontId="61" fillId="0" borderId="10" xfId="48" applyNumberFormat="1" applyFont="1" applyFill="1" applyBorder="1" applyAlignment="1">
      <alignment vertical="top" wrapText="1"/>
      <protection/>
    </xf>
    <xf numFmtId="173" fontId="63" fillId="0" borderId="10" xfId="0" applyNumberFormat="1" applyFont="1" applyFill="1" applyBorder="1" applyAlignment="1">
      <alignment vertical="justify"/>
    </xf>
    <xf numFmtId="174" fontId="64" fillId="0" borderId="10" xfId="0" applyNumberFormat="1" applyFont="1" applyFill="1" applyBorder="1" applyAlignment="1">
      <alignment vertical="justify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172" fontId="14" fillId="0" borderId="10" xfId="0" applyNumberFormat="1" applyFont="1" applyFill="1" applyBorder="1" applyAlignment="1" applyProtection="1">
      <alignment horizontal="center" vertical="center" wrapText="1"/>
      <protection/>
    </xf>
    <xf numFmtId="175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17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73" fontId="61" fillId="0" borderId="10" xfId="48" applyNumberFormat="1" applyFont="1" applyFill="1" applyBorder="1" applyAlignment="1">
      <alignment horizontal="center" vertical="center"/>
      <protection/>
    </xf>
    <xf numFmtId="172" fontId="62" fillId="0" borderId="10" xfId="48" applyNumberFormat="1" applyFont="1" applyFill="1" applyBorder="1" applyAlignment="1">
      <alignment horizontal="center" vertical="top"/>
      <protection/>
    </xf>
    <xf numFmtId="4" fontId="62" fillId="0" borderId="10" xfId="48" applyNumberFormat="1" applyFont="1" applyFill="1" applyBorder="1" applyAlignment="1">
      <alignment horizontal="center" vertical="top"/>
      <protection/>
    </xf>
    <xf numFmtId="2" fontId="62" fillId="0" borderId="10" xfId="48" applyNumberFormat="1" applyFont="1" applyFill="1" applyBorder="1" applyAlignment="1">
      <alignment horizontal="center" vertical="top"/>
      <protection/>
    </xf>
    <xf numFmtId="0" fontId="17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2" fontId="61" fillId="0" borderId="10" xfId="48" applyNumberFormat="1" applyFont="1" applyFill="1" applyBorder="1" applyAlignment="1">
      <alignment horizontal="center" vertical="top"/>
      <protection/>
    </xf>
    <xf numFmtId="173" fontId="62" fillId="0" borderId="10" xfId="48" applyNumberFormat="1" applyFont="1" applyFill="1" applyBorder="1" applyAlignment="1">
      <alignment horizontal="center" vertical="top"/>
      <protection/>
    </xf>
    <xf numFmtId="2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173" fontId="61" fillId="0" borderId="10" xfId="48" applyNumberFormat="1" applyFont="1" applyFill="1" applyBorder="1" applyAlignment="1">
      <alignment horizontal="center" vertical="center" wrapText="1"/>
      <protection/>
    </xf>
    <xf numFmtId="175" fontId="61" fillId="0" borderId="10" xfId="48" applyNumberFormat="1" applyFont="1" applyFill="1" applyBorder="1" applyAlignment="1">
      <alignment horizontal="center" vertical="top"/>
      <protection/>
    </xf>
    <xf numFmtId="173" fontId="61" fillId="0" borderId="10" xfId="48" applyNumberFormat="1" applyFont="1" applyFill="1" applyBorder="1" applyAlignment="1">
      <alignment horizontal="center" vertical="top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172" fontId="61" fillId="0" borderId="10" xfId="48" applyNumberFormat="1" applyFont="1" applyFill="1" applyBorder="1" applyAlignment="1">
      <alignment horizontal="center" vertical="top"/>
      <protection/>
    </xf>
    <xf numFmtId="4" fontId="61" fillId="0" borderId="10" xfId="48" applyNumberFormat="1" applyFont="1" applyFill="1" applyBorder="1" applyAlignment="1">
      <alignment horizontal="center" vertical="top"/>
      <protection/>
    </xf>
    <xf numFmtId="172" fontId="65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right"/>
    </xf>
    <xf numFmtId="0" fontId="41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0" fontId="6" fillId="0" borderId="13" xfId="0" applyFont="1" applyBorder="1" applyAlignment="1">
      <alignment wrapText="1"/>
    </xf>
    <xf numFmtId="0" fontId="41" fillId="0" borderId="14" xfId="0" applyFont="1" applyBorder="1" applyAlignment="1">
      <alignment/>
    </xf>
    <xf numFmtId="0" fontId="42" fillId="0" borderId="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wrapText="1"/>
    </xf>
    <xf numFmtId="172" fontId="41" fillId="0" borderId="17" xfId="0" applyNumberFormat="1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wrapText="1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18" xfId="0" applyFont="1" applyBorder="1" applyAlignment="1">
      <alignment wrapText="1"/>
    </xf>
    <xf numFmtId="176" fontId="42" fillId="0" borderId="0" xfId="0" applyNumberFormat="1" applyFont="1" applyBorder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172" fontId="41" fillId="0" borderId="14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647700</xdr:colOff>
      <xdr:row>25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0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23</xdr:col>
      <xdr:colOff>238125</xdr:colOff>
      <xdr:row>92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11525" cy="1498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&#1072;&#1081;&#1090;\15%20&#1089;&#1077;&#1089;&#1110;&#1103;\&#1044;&#1054;&#1044;&#1040;&#1058;&#1050;&#1048;%2015%20&#1057;&#1045;&#1057;1&#1071;\&#1044;&#1054;&#1044;&#1040;&#1058;&#1054;&#1050;%204%2014%20&#1057;&#1045;&#1057;1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125" style="0" customWidth="1"/>
    <col min="4" max="4" width="13.875" style="0" customWidth="1"/>
    <col min="5" max="5" width="14.125" style="0" customWidth="1"/>
    <col min="6" max="6" width="14.625" style="0" customWidth="1"/>
  </cols>
  <sheetData>
    <row r="1" ht="12.75">
      <c r="D1" t="s">
        <v>0</v>
      </c>
    </row>
    <row r="2" ht="12.75">
      <c r="D2" t="s">
        <v>24</v>
      </c>
    </row>
    <row r="3" ht="12.75">
      <c r="D3" t="s">
        <v>25</v>
      </c>
    </row>
    <row r="4" ht="12.75">
      <c r="D4" t="s">
        <v>27</v>
      </c>
    </row>
    <row r="5" spans="1:6" ht="12.75">
      <c r="A5" s="81" t="s">
        <v>20</v>
      </c>
      <c r="B5" s="82"/>
      <c r="C5" s="82"/>
      <c r="D5" s="82"/>
      <c r="E5" s="82"/>
      <c r="F5" s="82"/>
    </row>
    <row r="6" ht="12.75">
      <c r="F6" s="1" t="s">
        <v>26</v>
      </c>
    </row>
    <row r="7" spans="1:6" ht="12.75">
      <c r="A7" s="83" t="s">
        <v>1</v>
      </c>
      <c r="B7" s="83" t="s">
        <v>2</v>
      </c>
      <c r="C7" s="84" t="s">
        <v>3</v>
      </c>
      <c r="D7" s="83" t="s">
        <v>4</v>
      </c>
      <c r="E7" s="83" t="s">
        <v>5</v>
      </c>
      <c r="F7" s="83"/>
    </row>
    <row r="8" spans="1:6" ht="12.75">
      <c r="A8" s="83"/>
      <c r="B8" s="83"/>
      <c r="C8" s="83"/>
      <c r="D8" s="83"/>
      <c r="E8" s="83" t="s">
        <v>3</v>
      </c>
      <c r="F8" s="83" t="s">
        <v>6</v>
      </c>
    </row>
    <row r="9" spans="1:6" ht="12.75">
      <c r="A9" s="83"/>
      <c r="B9" s="83"/>
      <c r="C9" s="83"/>
      <c r="D9" s="83"/>
      <c r="E9" s="83"/>
      <c r="F9" s="83"/>
    </row>
    <row r="10" spans="1:6" ht="12.7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12.75">
      <c r="A11" s="4">
        <v>10000000</v>
      </c>
      <c r="B11" s="5" t="s">
        <v>7</v>
      </c>
      <c r="C11" s="6">
        <f aca="true" t="shared" si="0" ref="C11:C24">D11+E11</f>
        <v>2435</v>
      </c>
      <c r="D11" s="7">
        <v>2435</v>
      </c>
      <c r="E11" s="7">
        <v>0</v>
      </c>
      <c r="F11" s="7">
        <v>0</v>
      </c>
    </row>
    <row r="12" spans="1:6" ht="38.25">
      <c r="A12" s="4">
        <v>11000000</v>
      </c>
      <c r="B12" s="5" t="s">
        <v>8</v>
      </c>
      <c r="C12" s="6">
        <f t="shared" si="0"/>
        <v>2435</v>
      </c>
      <c r="D12" s="7">
        <v>2435</v>
      </c>
      <c r="E12" s="7">
        <v>0</v>
      </c>
      <c r="F12" s="7">
        <v>0</v>
      </c>
    </row>
    <row r="13" spans="1:6" ht="25.5">
      <c r="A13" s="4">
        <v>11010000</v>
      </c>
      <c r="B13" s="5" t="s">
        <v>9</v>
      </c>
      <c r="C13" s="6">
        <f t="shared" si="0"/>
        <v>2435</v>
      </c>
      <c r="D13" s="7">
        <v>2435</v>
      </c>
      <c r="E13" s="7">
        <v>0</v>
      </c>
      <c r="F13" s="7">
        <v>0</v>
      </c>
    </row>
    <row r="14" spans="1:6" ht="51">
      <c r="A14" s="8">
        <v>11010100</v>
      </c>
      <c r="B14" s="9" t="s">
        <v>10</v>
      </c>
      <c r="C14" s="10">
        <f t="shared" si="0"/>
        <v>1000</v>
      </c>
      <c r="D14" s="11">
        <v>1000</v>
      </c>
      <c r="E14" s="11">
        <v>0</v>
      </c>
      <c r="F14" s="11">
        <v>0</v>
      </c>
    </row>
    <row r="15" spans="1:6" ht="51">
      <c r="A15" s="8">
        <v>11010400</v>
      </c>
      <c r="B15" s="9" t="s">
        <v>11</v>
      </c>
      <c r="C15" s="10">
        <f t="shared" si="0"/>
        <v>1435</v>
      </c>
      <c r="D15" s="11">
        <v>1435</v>
      </c>
      <c r="E15" s="11">
        <v>0</v>
      </c>
      <c r="F15" s="11">
        <v>0</v>
      </c>
    </row>
    <row r="16" spans="1:6" ht="12.75">
      <c r="A16" s="4">
        <v>20000000</v>
      </c>
      <c r="B16" s="5" t="s">
        <v>12</v>
      </c>
      <c r="C16" s="6">
        <f t="shared" si="0"/>
        <v>-35</v>
      </c>
      <c r="D16" s="7">
        <v>-35</v>
      </c>
      <c r="E16" s="7">
        <v>0</v>
      </c>
      <c r="F16" s="7">
        <v>0</v>
      </c>
    </row>
    <row r="17" spans="1:6" ht="38.25">
      <c r="A17" s="4">
        <v>22000000</v>
      </c>
      <c r="B17" s="5" t="s">
        <v>13</v>
      </c>
      <c r="C17" s="6">
        <f t="shared" si="0"/>
        <v>-30</v>
      </c>
      <c r="D17" s="7">
        <v>-30</v>
      </c>
      <c r="E17" s="7">
        <v>0</v>
      </c>
      <c r="F17" s="7">
        <v>0</v>
      </c>
    </row>
    <row r="18" spans="1:6" ht="25.5">
      <c r="A18" s="4">
        <v>22010000</v>
      </c>
      <c r="B18" s="5" t="s">
        <v>14</v>
      </c>
      <c r="C18" s="6">
        <f t="shared" si="0"/>
        <v>-30</v>
      </c>
      <c r="D18" s="7">
        <v>-30</v>
      </c>
      <c r="E18" s="7">
        <v>0</v>
      </c>
      <c r="F18" s="7">
        <v>0</v>
      </c>
    </row>
    <row r="19" spans="1:6" ht="38.25">
      <c r="A19" s="8">
        <v>22012600</v>
      </c>
      <c r="B19" s="9" t="s">
        <v>15</v>
      </c>
      <c r="C19" s="10">
        <f t="shared" si="0"/>
        <v>-30</v>
      </c>
      <c r="D19" s="11">
        <v>-30</v>
      </c>
      <c r="E19" s="11">
        <v>0</v>
      </c>
      <c r="F19" s="11">
        <v>0</v>
      </c>
    </row>
    <row r="20" spans="1:6" ht="12.75">
      <c r="A20" s="4">
        <v>24000000</v>
      </c>
      <c r="B20" s="5" t="s">
        <v>16</v>
      </c>
      <c r="C20" s="6">
        <f t="shared" si="0"/>
        <v>-5</v>
      </c>
      <c r="D20" s="7">
        <v>-5</v>
      </c>
      <c r="E20" s="7">
        <v>0</v>
      </c>
      <c r="F20" s="7">
        <v>0</v>
      </c>
    </row>
    <row r="21" spans="1:6" ht="12.75">
      <c r="A21" s="4">
        <v>24060000</v>
      </c>
      <c r="B21" s="5" t="s">
        <v>17</v>
      </c>
      <c r="C21" s="6">
        <f t="shared" si="0"/>
        <v>-5</v>
      </c>
      <c r="D21" s="7">
        <v>-5</v>
      </c>
      <c r="E21" s="7">
        <v>0</v>
      </c>
      <c r="F21" s="7">
        <v>0</v>
      </c>
    </row>
    <row r="22" spans="1:6" ht="12.75">
      <c r="A22" s="8">
        <v>24060300</v>
      </c>
      <c r="B22" s="9" t="s">
        <v>17</v>
      </c>
      <c r="C22" s="10">
        <f t="shared" si="0"/>
        <v>-5</v>
      </c>
      <c r="D22" s="11">
        <v>-5</v>
      </c>
      <c r="E22" s="11">
        <v>0</v>
      </c>
      <c r="F22" s="11">
        <v>0</v>
      </c>
    </row>
    <row r="23" spans="1:6" ht="12.75">
      <c r="A23" s="12" t="s">
        <v>18</v>
      </c>
      <c r="B23" s="13"/>
      <c r="C23" s="6">
        <f t="shared" si="0"/>
        <v>2400</v>
      </c>
      <c r="D23" s="6">
        <v>2400</v>
      </c>
      <c r="E23" s="6">
        <v>0</v>
      </c>
      <c r="F23" s="6">
        <v>0</v>
      </c>
    </row>
    <row r="24" spans="1:6" ht="12.75">
      <c r="A24" s="12" t="s">
        <v>19</v>
      </c>
      <c r="B24" s="13"/>
      <c r="C24" s="6">
        <f t="shared" si="0"/>
        <v>2400</v>
      </c>
      <c r="D24" s="6">
        <v>2400</v>
      </c>
      <c r="E24" s="6">
        <v>0</v>
      </c>
      <c r="F24" s="6">
        <v>0</v>
      </c>
    </row>
    <row r="27" spans="1:5" ht="12.75">
      <c r="A27" s="14"/>
      <c r="B27" s="15" t="s">
        <v>21</v>
      </c>
      <c r="C27" s="14"/>
      <c r="D27" s="14"/>
      <c r="E27" s="15"/>
    </row>
    <row r="28" spans="1:5" ht="12.75">
      <c r="A28" s="14"/>
      <c r="B28" s="14" t="s">
        <v>22</v>
      </c>
      <c r="C28" s="14"/>
      <c r="D28" s="14"/>
      <c r="E28" s="14" t="s">
        <v>23</v>
      </c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  <row r="31" spans="1:5" ht="12.75">
      <c r="A31" s="14"/>
      <c r="B31" s="14"/>
      <c r="C31" s="14"/>
      <c r="D31" s="14"/>
      <c r="E31" s="14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R36" sqref="R36"/>
    </sheetView>
  </sheetViews>
  <sheetFormatPr defaultColWidth="9.00390625" defaultRowHeight="12.75"/>
  <cols>
    <col min="2" max="2" width="10.00390625" style="0" customWidth="1"/>
    <col min="3" max="3" width="33.75390625" style="0" customWidth="1"/>
    <col min="4" max="4" width="15.625" style="0" customWidth="1"/>
    <col min="5" max="5" width="66.75390625" style="0" customWidth="1"/>
    <col min="6" max="6" width="12.875" style="0" customWidth="1"/>
    <col min="7" max="7" width="15.375" style="0" customWidth="1"/>
  </cols>
  <sheetData>
    <row r="1" spans="4:5" ht="12.75">
      <c r="D1" s="92"/>
      <c r="E1" s="93" t="s">
        <v>94</v>
      </c>
    </row>
    <row r="2" spans="4:5" ht="12.75">
      <c r="D2" s="94"/>
      <c r="E2" s="95" t="s">
        <v>24</v>
      </c>
    </row>
    <row r="3" spans="4:5" ht="12.75">
      <c r="D3" s="94"/>
      <c r="E3" s="95" t="s">
        <v>25</v>
      </c>
    </row>
    <row r="4" spans="1:7" ht="12.75">
      <c r="A4" s="92"/>
      <c r="B4" s="92"/>
      <c r="C4" s="92"/>
      <c r="D4" s="94"/>
      <c r="E4" s="95" t="s">
        <v>27</v>
      </c>
      <c r="F4" s="92"/>
      <c r="G4" s="92"/>
    </row>
    <row r="5" spans="1:7" ht="33.75" customHeight="1">
      <c r="A5" s="96"/>
      <c r="B5" s="96"/>
      <c r="C5" s="97" t="s">
        <v>95</v>
      </c>
      <c r="D5" s="97"/>
      <c r="E5" s="97"/>
      <c r="F5" s="98"/>
      <c r="G5" s="98"/>
    </row>
    <row r="6" spans="1:7" ht="18.75">
      <c r="A6" s="96"/>
      <c r="B6" s="96"/>
      <c r="C6" s="96"/>
      <c r="D6" s="96"/>
      <c r="E6" s="96"/>
      <c r="F6" s="96"/>
      <c r="G6" s="96"/>
    </row>
    <row r="7" spans="1:7" ht="18.75">
      <c r="A7" s="96"/>
      <c r="B7" s="96"/>
      <c r="C7" s="96"/>
      <c r="D7" s="96"/>
      <c r="E7" s="96"/>
      <c r="F7" s="96"/>
      <c r="G7" s="96"/>
    </row>
    <row r="8" spans="1:7" ht="18.75">
      <c r="A8" s="99"/>
      <c r="B8" s="96"/>
      <c r="C8" s="96"/>
      <c r="D8" s="100"/>
      <c r="E8" s="100" t="s">
        <v>26</v>
      </c>
      <c r="F8" s="96"/>
      <c r="G8" s="96"/>
    </row>
    <row r="9" spans="1:7" ht="18.75">
      <c r="A9" s="99"/>
      <c r="B9" s="101" t="s">
        <v>96</v>
      </c>
      <c r="C9" s="102" t="s">
        <v>97</v>
      </c>
      <c r="D9" s="131"/>
      <c r="E9" s="103"/>
      <c r="F9" s="103"/>
      <c r="G9" s="104"/>
    </row>
    <row r="10" spans="1:7" ht="18.75">
      <c r="A10" s="99"/>
      <c r="B10" s="133"/>
      <c r="C10" s="105"/>
      <c r="D10" s="129" t="s">
        <v>98</v>
      </c>
      <c r="E10" s="130"/>
      <c r="F10" s="106"/>
      <c r="G10" s="106"/>
    </row>
    <row r="11" spans="1:7" ht="18.75">
      <c r="A11" s="99"/>
      <c r="B11" s="133"/>
      <c r="C11" s="105"/>
      <c r="D11" s="107" t="s">
        <v>99</v>
      </c>
      <c r="E11" s="124"/>
      <c r="F11" s="108"/>
      <c r="G11" s="108"/>
    </row>
    <row r="12" spans="1:7" ht="18.75">
      <c r="A12" s="99"/>
      <c r="B12" s="133"/>
      <c r="C12" s="105"/>
      <c r="D12" s="125"/>
      <c r="E12" s="126"/>
      <c r="F12" s="109"/>
      <c r="G12" s="109"/>
    </row>
    <row r="13" spans="1:7" ht="18.75">
      <c r="A13" s="99"/>
      <c r="B13" s="134"/>
      <c r="C13" s="132"/>
      <c r="D13" s="127"/>
      <c r="E13" s="128"/>
      <c r="F13" s="110"/>
      <c r="G13" s="96"/>
    </row>
    <row r="14" spans="1:7" ht="18.75">
      <c r="A14" s="111"/>
      <c r="B14" s="112">
        <v>1</v>
      </c>
      <c r="C14" s="113" t="s">
        <v>100</v>
      </c>
      <c r="D14" s="114">
        <v>-70</v>
      </c>
      <c r="E14" s="135"/>
      <c r="F14" s="115"/>
      <c r="G14" s="115"/>
    </row>
    <row r="15" spans="1:7" ht="18.75">
      <c r="A15" s="111"/>
      <c r="B15" s="116"/>
      <c r="C15" s="117" t="s">
        <v>101</v>
      </c>
      <c r="D15" s="114">
        <v>-70</v>
      </c>
      <c r="E15" s="135"/>
      <c r="F15" s="115"/>
      <c r="G15" s="115"/>
    </row>
    <row r="16" spans="1:7" ht="54">
      <c r="A16" s="118"/>
      <c r="B16" s="119"/>
      <c r="C16" s="120" t="s">
        <v>102</v>
      </c>
      <c r="D16" s="121"/>
      <c r="E16" s="122" t="s">
        <v>23</v>
      </c>
      <c r="F16" s="119"/>
      <c r="G16" s="119"/>
    </row>
    <row r="17" spans="1:7" ht="18">
      <c r="A17" s="118"/>
      <c r="B17" s="119"/>
      <c r="C17" s="119"/>
      <c r="D17" s="123"/>
      <c r="E17" s="119"/>
      <c r="F17" s="119"/>
      <c r="G17" s="119"/>
    </row>
    <row r="18" spans="1:7" ht="18">
      <c r="A18" s="118"/>
      <c r="B18" s="119"/>
      <c r="C18" s="119"/>
      <c r="D18" s="118"/>
      <c r="E18" s="119"/>
      <c r="F18" s="119"/>
      <c r="G18" s="119"/>
    </row>
    <row r="19" spans="1:7" ht="18">
      <c r="A19" s="118"/>
      <c r="B19" s="119"/>
      <c r="C19" s="119"/>
      <c r="D19" s="119"/>
      <c r="E19" s="123"/>
      <c r="F19" s="119"/>
      <c r="G19" s="119"/>
    </row>
  </sheetData>
  <sheetProtection/>
  <mergeCells count="8">
    <mergeCell ref="D14:E14"/>
    <mergeCell ref="D15:E15"/>
    <mergeCell ref="C5:E5"/>
    <mergeCell ref="B9:B13"/>
    <mergeCell ref="C9:C13"/>
    <mergeCell ref="D9:G9"/>
    <mergeCell ref="D10:E10"/>
    <mergeCell ref="D11:E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13.00390625" style="0" customWidth="1"/>
    <col min="2" max="2" width="12.00390625" style="0" customWidth="1"/>
    <col min="3" max="3" width="13.75390625" style="0" customWidth="1"/>
    <col min="4" max="4" width="41.375" style="0" customWidth="1"/>
    <col min="5" max="5" width="38.625" style="0" customWidth="1"/>
    <col min="6" max="9" width="18.125" style="0" customWidth="1"/>
  </cols>
  <sheetData>
    <row r="1" spans="1:9" ht="15.75">
      <c r="A1" s="85"/>
      <c r="B1" s="85"/>
      <c r="C1" s="85"/>
      <c r="D1" s="85"/>
      <c r="E1" s="85"/>
      <c r="F1" s="85"/>
      <c r="G1" s="85"/>
      <c r="H1" s="85"/>
      <c r="I1" s="85"/>
    </row>
    <row r="2" spans="1:9" ht="51" customHeight="1">
      <c r="A2" s="25"/>
      <c r="B2" s="25"/>
      <c r="C2" s="25"/>
      <c r="D2" s="26"/>
      <c r="E2" s="26"/>
      <c r="F2" s="86" t="s">
        <v>28</v>
      </c>
      <c r="G2" s="86"/>
      <c r="H2" s="86"/>
      <c r="I2" s="86"/>
    </row>
    <row r="3" spans="1:9" ht="15">
      <c r="A3" s="25"/>
      <c r="B3" s="25"/>
      <c r="C3" s="25"/>
      <c r="D3" s="26"/>
      <c r="E3" s="26"/>
      <c r="F3" s="27"/>
      <c r="G3" s="27"/>
      <c r="H3" s="27"/>
      <c r="I3" s="27"/>
    </row>
    <row r="4" spans="1:9" ht="48.75" customHeight="1">
      <c r="A4" s="87" t="s">
        <v>29</v>
      </c>
      <c r="B4" s="88"/>
      <c r="C4" s="88"/>
      <c r="D4" s="88"/>
      <c r="E4" s="88"/>
      <c r="F4" s="88"/>
      <c r="G4" s="88"/>
      <c r="H4" s="88"/>
      <c r="I4" s="88"/>
    </row>
    <row r="5" spans="1:9" ht="18.75">
      <c r="A5" s="16"/>
      <c r="B5" s="17"/>
      <c r="C5" s="17"/>
      <c r="D5" s="18"/>
      <c r="E5" s="19"/>
      <c r="F5" s="19"/>
      <c r="G5" s="20"/>
      <c r="H5" s="19"/>
      <c r="I5" s="21" t="s">
        <v>30</v>
      </c>
    </row>
    <row r="6" spans="1:9" ht="99.75">
      <c r="A6" s="22" t="s">
        <v>64</v>
      </c>
      <c r="B6" s="22" t="s">
        <v>65</v>
      </c>
      <c r="C6" s="22" t="s">
        <v>66</v>
      </c>
      <c r="D6" s="23" t="s">
        <v>31</v>
      </c>
      <c r="E6" s="28" t="s">
        <v>32</v>
      </c>
      <c r="F6" s="28" t="s">
        <v>33</v>
      </c>
      <c r="G6" s="28" t="s">
        <v>34</v>
      </c>
      <c r="H6" s="28" t="s">
        <v>35</v>
      </c>
      <c r="I6" s="28" t="s">
        <v>36</v>
      </c>
    </row>
    <row r="7" spans="1:9" ht="14.25">
      <c r="A7" s="28" t="s">
        <v>37</v>
      </c>
      <c r="B7" s="28" t="s">
        <v>37</v>
      </c>
      <c r="C7" s="29"/>
      <c r="D7" s="30" t="s">
        <v>37</v>
      </c>
      <c r="E7" s="31"/>
      <c r="F7" s="31"/>
      <c r="G7" s="31"/>
      <c r="H7" s="31"/>
      <c r="I7" s="31"/>
    </row>
    <row r="8" spans="1:9" ht="28.5">
      <c r="A8" s="28">
        <v>1000000</v>
      </c>
      <c r="B8" s="32"/>
      <c r="C8" s="33"/>
      <c r="D8" s="34" t="s">
        <v>67</v>
      </c>
      <c r="E8" s="31"/>
      <c r="F8" s="31"/>
      <c r="G8" s="31"/>
      <c r="H8" s="31"/>
      <c r="I8" s="31"/>
    </row>
    <row r="9" spans="1:9" ht="28.5">
      <c r="A9" s="28">
        <v>1010000</v>
      </c>
      <c r="B9" s="32"/>
      <c r="C9" s="33"/>
      <c r="D9" s="34" t="s">
        <v>68</v>
      </c>
      <c r="E9" s="31"/>
      <c r="F9" s="31"/>
      <c r="G9" s="31"/>
      <c r="H9" s="31"/>
      <c r="I9" s="31"/>
    </row>
    <row r="10" spans="1:9" ht="30">
      <c r="A10" s="28" t="s">
        <v>38</v>
      </c>
      <c r="B10" s="32"/>
      <c r="C10" s="33"/>
      <c r="D10" s="35" t="s">
        <v>39</v>
      </c>
      <c r="E10" s="31"/>
      <c r="F10" s="31"/>
      <c r="G10" s="31"/>
      <c r="H10" s="31"/>
      <c r="I10" s="31"/>
    </row>
    <row r="11" spans="1:9" ht="15">
      <c r="A11" s="28" t="s">
        <v>40</v>
      </c>
      <c r="B11" s="32"/>
      <c r="C11" s="33"/>
      <c r="D11" s="36" t="s">
        <v>41</v>
      </c>
      <c r="E11" s="37"/>
      <c r="F11" s="37"/>
      <c r="G11" s="37"/>
      <c r="H11" s="37"/>
      <c r="I11" s="37"/>
    </row>
    <row r="12" spans="1:9" ht="15">
      <c r="A12" s="28" t="s">
        <v>42</v>
      </c>
      <c r="B12" s="32"/>
      <c r="C12" s="33"/>
      <c r="D12" s="36" t="s">
        <v>43</v>
      </c>
      <c r="E12" s="37"/>
      <c r="F12" s="37"/>
      <c r="G12" s="37"/>
      <c r="H12" s="37"/>
      <c r="I12" s="37"/>
    </row>
    <row r="13" spans="1:9" ht="14.25">
      <c r="A13" s="28" t="s">
        <v>37</v>
      </c>
      <c r="B13" s="28" t="s">
        <v>37</v>
      </c>
      <c r="C13" s="29"/>
      <c r="D13" s="34" t="s">
        <v>37</v>
      </c>
      <c r="E13" s="31"/>
      <c r="F13" s="31"/>
      <c r="G13" s="31"/>
      <c r="H13" s="31"/>
      <c r="I13" s="31"/>
    </row>
    <row r="14" spans="1:9" ht="25.5">
      <c r="A14" s="38" t="s">
        <v>44</v>
      </c>
      <c r="B14" s="39"/>
      <c r="C14" s="40"/>
      <c r="D14" s="41" t="s">
        <v>45</v>
      </c>
      <c r="E14" s="31"/>
      <c r="F14" s="42">
        <v>20.63</v>
      </c>
      <c r="G14" s="37"/>
      <c r="H14" s="37"/>
      <c r="I14" s="42">
        <v>20.63</v>
      </c>
    </row>
    <row r="15" spans="1:9" ht="25.5">
      <c r="A15" s="38" t="s">
        <v>46</v>
      </c>
      <c r="B15" s="39"/>
      <c r="C15" s="40"/>
      <c r="D15" s="41" t="s">
        <v>45</v>
      </c>
      <c r="E15" s="31"/>
      <c r="F15" s="42">
        <v>20.63</v>
      </c>
      <c r="G15" s="37"/>
      <c r="H15" s="37"/>
      <c r="I15" s="42">
        <v>20.63</v>
      </c>
    </row>
    <row r="16" spans="1:9" ht="12.75">
      <c r="A16" s="38" t="s">
        <v>47</v>
      </c>
      <c r="B16" s="38" t="s">
        <v>48</v>
      </c>
      <c r="C16" s="43" t="s">
        <v>49</v>
      </c>
      <c r="D16" s="41" t="s">
        <v>50</v>
      </c>
      <c r="E16" s="31" t="s">
        <v>51</v>
      </c>
      <c r="F16" s="44">
        <v>20.63</v>
      </c>
      <c r="G16" s="31"/>
      <c r="H16" s="31"/>
      <c r="I16" s="44">
        <v>20.63</v>
      </c>
    </row>
    <row r="17" spans="1:9" ht="12.75">
      <c r="A17" s="38" t="s">
        <v>52</v>
      </c>
      <c r="B17" s="39"/>
      <c r="C17" s="40"/>
      <c r="D17" s="41" t="s">
        <v>53</v>
      </c>
      <c r="E17" s="31"/>
      <c r="F17" s="37">
        <v>350</v>
      </c>
      <c r="G17" s="37"/>
      <c r="H17" s="37"/>
      <c r="I17" s="37">
        <v>350</v>
      </c>
    </row>
    <row r="18" spans="1:9" ht="12.75">
      <c r="A18" s="38" t="s">
        <v>54</v>
      </c>
      <c r="B18" s="39"/>
      <c r="C18" s="40"/>
      <c r="D18" s="41" t="s">
        <v>53</v>
      </c>
      <c r="E18" s="31"/>
      <c r="F18" s="37">
        <v>350</v>
      </c>
      <c r="G18" s="37"/>
      <c r="H18" s="37"/>
      <c r="I18" s="37">
        <v>350</v>
      </c>
    </row>
    <row r="19" spans="1:9" ht="12.75">
      <c r="A19" s="38" t="s">
        <v>55</v>
      </c>
      <c r="B19" s="38" t="s">
        <v>56</v>
      </c>
      <c r="C19" s="43" t="s">
        <v>57</v>
      </c>
      <c r="D19" s="41" t="s">
        <v>58</v>
      </c>
      <c r="E19" s="45" t="s">
        <v>51</v>
      </c>
      <c r="F19" s="31">
        <v>150</v>
      </c>
      <c r="G19" s="31"/>
      <c r="H19" s="31"/>
      <c r="I19" s="31">
        <v>150</v>
      </c>
    </row>
    <row r="20" spans="1:9" ht="12.75">
      <c r="A20" s="38" t="s">
        <v>59</v>
      </c>
      <c r="B20" s="38" t="s">
        <v>60</v>
      </c>
      <c r="C20" s="43" t="s">
        <v>61</v>
      </c>
      <c r="D20" s="41" t="s">
        <v>62</v>
      </c>
      <c r="E20" s="45" t="s">
        <v>51</v>
      </c>
      <c r="F20" s="31">
        <v>200</v>
      </c>
      <c r="G20" s="31"/>
      <c r="H20" s="31"/>
      <c r="I20" s="31">
        <v>200</v>
      </c>
    </row>
    <row r="21" spans="1:9" ht="15">
      <c r="A21" s="32"/>
      <c r="B21" s="32"/>
      <c r="C21" s="33"/>
      <c r="D21" s="30" t="s">
        <v>63</v>
      </c>
      <c r="E21" s="46"/>
      <c r="F21" s="47">
        <v>370.63</v>
      </c>
      <c r="G21" s="47"/>
      <c r="H21" s="47"/>
      <c r="I21" s="47">
        <v>370.63</v>
      </c>
    </row>
    <row r="22" spans="1:9" ht="12.75">
      <c r="A22" s="25"/>
      <c r="B22" s="25"/>
      <c r="C22" s="25"/>
      <c r="D22" s="26"/>
      <c r="E22" s="26"/>
      <c r="F22" s="26"/>
      <c r="G22" s="26"/>
      <c r="H22" s="26"/>
      <c r="I22" s="26"/>
    </row>
    <row r="23" spans="1:9" ht="15.75">
      <c r="A23" s="89" t="s">
        <v>69</v>
      </c>
      <c r="B23" s="89"/>
      <c r="C23" s="89"/>
      <c r="D23" s="89"/>
      <c r="E23" s="89"/>
      <c r="F23" s="89"/>
      <c r="G23" s="89"/>
      <c r="H23" s="89"/>
      <c r="I23" s="89"/>
    </row>
  </sheetData>
  <sheetProtection/>
  <mergeCells count="4">
    <mergeCell ref="A1:I1"/>
    <mergeCell ref="F2:I2"/>
    <mergeCell ref="A4:I4"/>
    <mergeCell ref="A23:I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3">
      <selection activeCell="A20" sqref="A20:H20"/>
    </sheetView>
  </sheetViews>
  <sheetFormatPr defaultColWidth="9.00390625" defaultRowHeight="12.75"/>
  <cols>
    <col min="1" max="1" width="14.00390625" style="0" customWidth="1"/>
    <col min="2" max="2" width="13.125" style="0" customWidth="1"/>
    <col min="3" max="3" width="15.25390625" style="0" customWidth="1"/>
    <col min="4" max="4" width="46.25390625" style="0" customWidth="1"/>
    <col min="5" max="5" width="38.625" style="0" customWidth="1"/>
    <col min="6" max="8" width="18.125" style="0" customWidth="1"/>
  </cols>
  <sheetData>
    <row r="1" spans="1:8" ht="15.75">
      <c r="A1" s="85"/>
      <c r="B1" s="85"/>
      <c r="C1" s="85"/>
      <c r="D1" s="85"/>
      <c r="E1" s="85"/>
      <c r="F1" s="85"/>
      <c r="G1" s="85"/>
      <c r="H1" s="85"/>
    </row>
    <row r="2" spans="1:8" ht="15.75">
      <c r="A2" s="24"/>
      <c r="B2" s="24"/>
      <c r="C2" s="24"/>
      <c r="D2" s="24"/>
      <c r="E2" s="24"/>
      <c r="F2" s="24" t="s">
        <v>70</v>
      </c>
      <c r="G2" s="24"/>
      <c r="H2" s="24"/>
    </row>
    <row r="3" spans="1:8" ht="15.75">
      <c r="A3" s="24"/>
      <c r="B3" s="24"/>
      <c r="C3" s="24"/>
      <c r="D3" s="24"/>
      <c r="E3" s="24"/>
      <c r="F3" s="24" t="s">
        <v>71</v>
      </c>
      <c r="G3" s="24"/>
      <c r="H3" s="24"/>
    </row>
    <row r="4" spans="1:8" ht="15">
      <c r="A4" s="25"/>
      <c r="B4" s="25"/>
      <c r="C4" s="25"/>
      <c r="D4" s="26"/>
      <c r="E4" s="26"/>
      <c r="F4" s="86" t="s">
        <v>72</v>
      </c>
      <c r="G4" s="86"/>
      <c r="H4" s="86"/>
    </row>
    <row r="5" spans="1:8" ht="15">
      <c r="A5" s="25"/>
      <c r="B5" s="25"/>
      <c r="C5" s="25"/>
      <c r="D5" s="26"/>
      <c r="E5" s="26"/>
      <c r="F5" s="27" t="s">
        <v>27</v>
      </c>
      <c r="G5" s="27"/>
      <c r="H5" s="27"/>
    </row>
    <row r="6" spans="1:8" ht="56.25" customHeight="1">
      <c r="A6" s="87" t="s">
        <v>73</v>
      </c>
      <c r="B6" s="88"/>
      <c r="C6" s="88"/>
      <c r="D6" s="88"/>
      <c r="E6" s="88"/>
      <c r="F6" s="88"/>
      <c r="G6" s="88"/>
      <c r="H6" s="88"/>
    </row>
    <row r="7" spans="1:8" ht="18.75">
      <c r="A7" s="48"/>
      <c r="B7" s="49"/>
      <c r="C7" s="49"/>
      <c r="D7" s="19"/>
      <c r="E7" s="19"/>
      <c r="F7" s="19"/>
      <c r="G7" s="20"/>
      <c r="H7" s="50" t="s">
        <v>74</v>
      </c>
    </row>
    <row r="8" spans="1:8" ht="79.5">
      <c r="A8" s="22" t="s">
        <v>64</v>
      </c>
      <c r="B8" s="22" t="s">
        <v>65</v>
      </c>
      <c r="C8" s="22" t="s">
        <v>66</v>
      </c>
      <c r="D8" s="22" t="s">
        <v>31</v>
      </c>
      <c r="E8" s="28" t="s">
        <v>75</v>
      </c>
      <c r="F8" s="51" t="s">
        <v>4</v>
      </c>
      <c r="G8" s="28" t="s">
        <v>5</v>
      </c>
      <c r="H8" s="28" t="s">
        <v>76</v>
      </c>
    </row>
    <row r="9" spans="1:8" ht="28.5">
      <c r="A9" s="52" t="s">
        <v>77</v>
      </c>
      <c r="B9" s="52"/>
      <c r="C9" s="22"/>
      <c r="D9" s="53" t="s">
        <v>78</v>
      </c>
      <c r="E9" s="58"/>
      <c r="F9" s="54">
        <v>70</v>
      </c>
      <c r="G9" s="59"/>
      <c r="H9" s="59">
        <f aca="true" t="shared" si="0" ref="H9:H16">F9</f>
        <v>70</v>
      </c>
    </row>
    <row r="10" spans="1:8" ht="28.5">
      <c r="A10" s="52" t="s">
        <v>79</v>
      </c>
      <c r="B10" s="22"/>
      <c r="C10" s="22"/>
      <c r="D10" s="53" t="s">
        <v>78</v>
      </c>
      <c r="E10" s="58"/>
      <c r="F10" s="55">
        <v>70</v>
      </c>
      <c r="G10" s="28"/>
      <c r="H10" s="60">
        <f t="shared" si="0"/>
        <v>70</v>
      </c>
    </row>
    <row r="11" spans="1:8" ht="38.25">
      <c r="A11" s="52" t="s">
        <v>80</v>
      </c>
      <c r="B11" s="22">
        <v>2010</v>
      </c>
      <c r="C11" s="52" t="s">
        <v>81</v>
      </c>
      <c r="D11" s="56" t="s">
        <v>82</v>
      </c>
      <c r="E11" s="61" t="s">
        <v>83</v>
      </c>
      <c r="F11" s="57">
        <v>70</v>
      </c>
      <c r="G11" s="28"/>
      <c r="H11" s="60">
        <f t="shared" si="0"/>
        <v>70</v>
      </c>
    </row>
    <row r="12" spans="1:8" ht="28.5">
      <c r="A12" s="29">
        <v>1500000</v>
      </c>
      <c r="B12" s="32"/>
      <c r="C12" s="33"/>
      <c r="D12" s="34" t="s">
        <v>84</v>
      </c>
      <c r="E12" s="62"/>
      <c r="F12" s="63">
        <v>29.37</v>
      </c>
      <c r="G12" s="64">
        <v>20.63</v>
      </c>
      <c r="H12" s="59">
        <v>50</v>
      </c>
    </row>
    <row r="13" spans="1:8" ht="28.5">
      <c r="A13" s="29">
        <v>1510000</v>
      </c>
      <c r="B13" s="32"/>
      <c r="C13" s="33"/>
      <c r="D13" s="34" t="s">
        <v>85</v>
      </c>
      <c r="E13" s="62"/>
      <c r="F13" s="65">
        <v>29.37</v>
      </c>
      <c r="G13" s="65">
        <v>20.63</v>
      </c>
      <c r="H13" s="60">
        <v>50</v>
      </c>
    </row>
    <row r="14" spans="1:8" ht="78.75">
      <c r="A14" s="52" t="s">
        <v>86</v>
      </c>
      <c r="B14" s="22">
        <v>3160</v>
      </c>
      <c r="C14" s="22">
        <v>1040</v>
      </c>
      <c r="D14" s="66" t="s">
        <v>87</v>
      </c>
      <c r="E14" s="67" t="s">
        <v>88</v>
      </c>
      <c r="F14" s="68">
        <v>-26.52</v>
      </c>
      <c r="G14" s="69"/>
      <c r="H14" s="70">
        <f t="shared" si="0"/>
        <v>-26.52</v>
      </c>
    </row>
    <row r="15" spans="1:8" ht="78.75">
      <c r="A15" s="29" t="s">
        <v>89</v>
      </c>
      <c r="B15" s="28">
        <v>3181</v>
      </c>
      <c r="C15" s="29" t="s">
        <v>90</v>
      </c>
      <c r="D15" s="71" t="s">
        <v>91</v>
      </c>
      <c r="E15" s="72" t="s">
        <v>92</v>
      </c>
      <c r="F15" s="73">
        <v>31</v>
      </c>
      <c r="G15" s="74"/>
      <c r="H15" s="60">
        <f t="shared" si="0"/>
        <v>31</v>
      </c>
    </row>
    <row r="16" spans="1:8" ht="76.5">
      <c r="A16" s="29" t="s">
        <v>47</v>
      </c>
      <c r="B16" s="28">
        <v>8600</v>
      </c>
      <c r="C16" s="75" t="s">
        <v>49</v>
      </c>
      <c r="D16" s="71" t="s">
        <v>50</v>
      </c>
      <c r="E16" s="61" t="s">
        <v>88</v>
      </c>
      <c r="F16" s="73">
        <v>30</v>
      </c>
      <c r="G16" s="74"/>
      <c r="H16" s="60">
        <f t="shared" si="0"/>
        <v>30</v>
      </c>
    </row>
    <row r="17" spans="1:8" ht="76.5">
      <c r="A17" s="29" t="s">
        <v>47</v>
      </c>
      <c r="B17" s="28">
        <v>8600</v>
      </c>
      <c r="C17" s="75" t="s">
        <v>49</v>
      </c>
      <c r="D17" s="71" t="s">
        <v>50</v>
      </c>
      <c r="E17" s="67" t="s">
        <v>93</v>
      </c>
      <c r="F17" s="76">
        <v>-5.11</v>
      </c>
      <c r="G17" s="77">
        <v>20.63</v>
      </c>
      <c r="H17" s="59">
        <v>15.52</v>
      </c>
    </row>
    <row r="18" spans="1:8" ht="18.75">
      <c r="A18" s="33"/>
      <c r="B18" s="32"/>
      <c r="C18" s="33"/>
      <c r="D18" s="30" t="s">
        <v>63</v>
      </c>
      <c r="E18" s="46"/>
      <c r="F18" s="78">
        <v>99.37</v>
      </c>
      <c r="G18" s="79">
        <v>20.63</v>
      </c>
      <c r="H18" s="80">
        <v>120</v>
      </c>
    </row>
    <row r="19" spans="1:8" ht="12.75">
      <c r="A19" s="25"/>
      <c r="B19" s="25"/>
      <c r="C19" s="25"/>
      <c r="D19" s="26"/>
      <c r="E19" s="26"/>
      <c r="F19" s="26"/>
      <c r="G19" s="26"/>
      <c r="H19" s="26"/>
    </row>
    <row r="20" spans="1:8" ht="15.75">
      <c r="A20" s="91" t="s">
        <v>103</v>
      </c>
      <c r="B20" s="89"/>
      <c r="C20" s="89"/>
      <c r="D20" s="89"/>
      <c r="E20" s="89"/>
      <c r="F20" s="89"/>
      <c r="G20" s="89"/>
      <c r="H20" s="89"/>
    </row>
    <row r="21" spans="1:8" ht="12.75">
      <c r="A21" s="90"/>
      <c r="B21" s="90"/>
      <c r="C21" s="90"/>
      <c r="D21" s="90"/>
      <c r="E21" s="90"/>
      <c r="F21" s="90"/>
      <c r="G21" s="90"/>
      <c r="H21" s="90"/>
    </row>
  </sheetData>
  <sheetProtection/>
  <mergeCells count="5">
    <mergeCell ref="A1:H1"/>
    <mergeCell ref="F4:H4"/>
    <mergeCell ref="A6:H6"/>
    <mergeCell ref="A20:H20"/>
    <mergeCell ref="A21:H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Наташа</cp:lastModifiedBy>
  <dcterms:created xsi:type="dcterms:W3CDTF">2017-09-12T12:07:26Z</dcterms:created>
  <dcterms:modified xsi:type="dcterms:W3CDTF">2017-10-23T12:06:02Z</dcterms:modified>
  <cp:category/>
  <cp:version/>
  <cp:contentType/>
  <cp:contentStatus/>
</cp:coreProperties>
</file>