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020" windowHeight="1137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<sst xmlns="http://schemas.openxmlformats.org/spreadsheetml/2006/main" count="210" uniqueCount="152">
  <si>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</si>
  <si>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</si>
  <si>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</si>
  <si>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</si>
  <si>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</si>
  <si>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</si>
  <si>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</si>
  <si>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</si>
  <si>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</si>
  <si>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</si>
  <si>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</si>
  <si>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</si>
  <si>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</si>
  <si>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</si>
  <si>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</si>
  <si>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</si>
  <si>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</si>
  <si>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</si>
  <si>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</si>
  <si>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</si>
  <si>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</si>
  <si>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</si>
  <si>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</si>
  <si>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</si>
  <si>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</si>
  <si>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</si>
  <si>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</si>
  <si>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</si>
  <si>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</si>
  <si>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Усього доходів (без урахування міжбюджетних трансфертів)</t>
  </si>
  <si>
    <t>Разом доходів</t>
  </si>
  <si>
    <t>X</t>
  </si>
  <si>
    <t>ДОХОДИ
районного  бюджету на 2019 рік</t>
  </si>
  <si>
    <t>20 грудня 2019 року № 577</t>
  </si>
  <si>
    <t>Керуючий справами виконавчого апарату  районної ради</t>
  </si>
  <si>
    <t>Г. ЛИСЕНКО</t>
  </si>
  <si>
    <t xml:space="preserve">до рішення 27 сесії Чечельницької </t>
  </si>
  <si>
    <t>районної ради 7 скликання</t>
  </si>
  <si>
    <t>Додаток 3</t>
  </si>
  <si>
    <t>до рішення 27 сесії Чечельницької районної ради</t>
  </si>
  <si>
    <t>7 скликання</t>
  </si>
  <si>
    <t>РОЗПОДІЛ</t>
  </si>
  <si>
    <t>видатків районного бюджету на 2019 рік</t>
  </si>
  <si>
    <t>(зміни)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</si>
  <si>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</si>
  <si>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</si>
  <si>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</si>
  <si>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</si>
  <si>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</si>
  <si>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</si>
  <si>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</si>
  <si>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</si>
  <si>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</si>
  <si>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</si>
  <si>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</si>
  <si>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</si>
  <si>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</si>
  <si>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</si>
  <si>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</si>
  <si>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</si>
  <si>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</si>
  <si>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0600000</t>
  </si>
  <si>
    <t>Відділ освіти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</si>
  <si>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</si>
  <si>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</si>
  <si>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</si>
  <si>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</si>
  <si>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</si>
  <si>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</si>
  <si>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</si>
  <si>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</si>
  <si>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</si>
  <si>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</si>
  <si>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</si>
  <si>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</si>
  <si>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</si>
  <si>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</si>
  <si>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</si>
  <si>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</si>
  <si>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</si>
  <si>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</si>
  <si>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</si>
  <si>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</si>
  <si>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</si>
  <si>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</si>
  <si>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</si>
  <si>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</si>
  <si>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населенння</t>
  </si>
  <si>
    <t>0810000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</si>
  <si>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</si>
  <si>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</si>
  <si>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</si>
  <si>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1000000</t>
  </si>
  <si>
    <t>Відділ культури і туризму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</si>
  <si>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</si>
  <si>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</si>
  <si>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</si>
  <si>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</si>
  <si>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</si>
  <si>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</si>
  <si>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</si>
  <si>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</si>
  <si>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</si>
  <si>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</si>
  <si>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</si>
  <si>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</si>
  <si>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</si>
  <si>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</si>
  <si>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</si>
  <si>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</si>
  <si>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</si>
  <si>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</si>
  <si>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</si>
  <si>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</si>
  <si>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</si>
  <si>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</si>
  <si>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</si>
  <si>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</si>
  <si>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</si>
  <si>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</si>
  <si>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</si>
  <si>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</si>
  <si>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Г.  ЛИСЕНКО</t>
  </si>
  <si>
    <t xml:space="preserve">Додаток  6
до рішення  27 сесії Чечельницької районної ради 7 скликання </t>
  </si>
  <si>
    <t xml:space="preserve">                 витрат місцевого бюджету на реалізацію місцевих/регіональних програм</t>
  </si>
  <si>
    <t xml:space="preserve">                у 2019 році</t>
  </si>
  <si>
    <t>грн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</si>
  <si>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 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</si>
  <si>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</si>
  <si>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</si>
  <si>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Інші заходи у сфері соціального захисту і соціального забезпечення</t>
  </si>
  <si>
    <t>Районна комплексної програми соціальної підтримки  учасників антитерористичної операції та членів їх сімей на 2018-2022 роки</t>
  </si>
  <si>
    <t>15.12.2017 № 327</t>
  </si>
  <si>
    <t>Надання інших пільг окремим категоріям громадян відповідно до законодавства</t>
  </si>
  <si>
    <t>районна Програма соціального захисту інвалідів, ветеранів війни та праці, громадян, які постраждали внаслідок Чорнобильської катастрофи,пенсіонерів та незахищених верств населення Чечельницького району на 2018-2022 роки</t>
  </si>
  <si>
    <t>15.12.2017 №326</t>
  </si>
  <si>
    <t>Цільова соціальна Програма розвитку фізичної культури і спорту  у Чечельницькому районі на 2017-2020 роки</t>
  </si>
  <si>
    <t>23.12.2016 № 179</t>
  </si>
  <si>
    <t>Фінансове управління Чечельницької райдержадміністрації</t>
  </si>
  <si>
    <t>Субвенція з місцевого бюджету державному бюджету на виконання програм соціально-економічного розвитку регіонів</t>
  </si>
  <si>
    <t>Програми забезпечення виконання Чечельницькою районною державною адміністрацією повноважень, делегованих Чечельницькою районною радою на 2017-2019 роки</t>
  </si>
  <si>
    <t>25.11.2016 № 153</t>
  </si>
  <si>
    <t xml:space="preserve">Всього </t>
  </si>
  <si>
    <t xml:space="preserve">Керуючий справами виконавчого апарату районної ради                                                                    Г. ЛИСЕНКО                      </t>
  </si>
  <si>
    <t>0813242</t>
  </si>
  <si>
    <t>0813031</t>
  </si>
  <si>
    <t>3700000</t>
  </si>
  <si>
    <t>3710000</t>
  </si>
  <si>
    <t>3719800</t>
  </si>
  <si>
    <t>9800</t>
  </si>
  <si>
    <t>0180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</si>
  <si>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20 грудня 2019 року № 577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</si>
</sst>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#,##0.0"/>
    <numFmt numFmtId="174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Times New Roman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0"/>
    </font>
    <font>
      <sz val="14"/>
      <name val="Times New Roman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>
      <alignment vertical="top"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 quotePrefix="1">
      <alignment vertical="center" wrapText="1"/>
    </xf>
    <xf numFmtId="173" fontId="6" fillId="0" borderId="10" xfId="48" applyNumberFormat="1" applyFont="1" applyBorder="1" applyAlignment="1">
      <alignment horizontal="center" vertical="center"/>
      <protection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48" applyNumberFormat="1" applyFont="1" applyBorder="1" applyAlignment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Border="1" applyAlignment="1" quotePrefix="1">
      <alignment vertical="center" wrapText="1"/>
    </xf>
    <xf numFmtId="1" fontId="6" fillId="0" borderId="10" xfId="48" applyNumberFormat="1" applyFont="1" applyBorder="1" applyAlignment="1">
      <alignment horizontal="center" vertical="center"/>
      <protection/>
    </xf>
    <xf numFmtId="173" fontId="6" fillId="0" borderId="10" xfId="48" applyNumberFormat="1" applyFont="1" applyBorder="1" applyAlignment="1">
      <alignment horizontal="center" vertical="center" wrapText="1"/>
      <protection/>
    </xf>
    <xf numFmtId="174" fontId="9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Fill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172" fontId="0" fillId="0" borderId="10" xfId="0" applyNumberFormat="1" applyFont="1" applyBorder="1" applyAlignment="1" quotePrefix="1">
      <alignment horizontal="center" vertical="center" wrapText="1"/>
    </xf>
    <xf numFmtId="172" fontId="0" fillId="0" borderId="10" xfId="0" applyNumberFormat="1" applyFont="1" applyBorder="1" applyAlignment="1" quotePrefix="1">
      <alignment vertical="center" wrapText="1"/>
    </xf>
    <xf numFmtId="0" fontId="6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73" fontId="6" fillId="0" borderId="10" xfId="0" applyNumberFormat="1" applyFont="1" applyBorder="1" applyAlignment="1">
      <alignment vertical="justify"/>
    </xf>
    <xf numFmtId="1" fontId="9" fillId="0" borderId="10" xfId="0" applyNumberFormat="1" applyFont="1" applyBorder="1" applyAlignment="1">
      <alignment horizontal="center" vertical="center"/>
    </xf>
    <xf numFmtId="0" fontId="9" fillId="34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12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left" vertical="top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O68" sqref="O68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36</v>
      </c>
    </row>
    <row r="3" ht="12.75">
      <c r="D3" t="s">
        <v>37</v>
      </c>
    </row>
    <row r="4" ht="12.75">
      <c r="D4" t="s">
        <v>33</v>
      </c>
    </row>
    <row r="5" spans="1:6" ht="33" customHeight="1">
      <c r="A5" s="66" t="s">
        <v>32</v>
      </c>
      <c r="B5" s="67"/>
      <c r="C5" s="67"/>
      <c r="D5" s="67"/>
      <c r="E5" s="67"/>
      <c r="F5" s="67"/>
    </row>
    <row r="6" ht="12.75">
      <c r="F6" s="1" t="s">
        <v>1</v>
      </c>
    </row>
    <row r="7" spans="1:6" ht="12.75">
      <c r="A7" s="68" t="s">
        <v>2</v>
      </c>
      <c r="B7" s="68" t="s">
        <v>3</v>
      </c>
      <c r="C7" s="69" t="s">
        <v>4</v>
      </c>
      <c r="D7" s="68" t="s">
        <v>5</v>
      </c>
      <c r="E7" s="68" t="s">
        <v>6</v>
      </c>
      <c r="F7" s="68"/>
    </row>
    <row r="8" spans="1:6" ht="12.75">
      <c r="A8" s="68"/>
      <c r="B8" s="68"/>
      <c r="C8" s="68"/>
      <c r="D8" s="68"/>
      <c r="E8" s="68" t="s">
        <v>7</v>
      </c>
      <c r="F8" s="70" t="s">
        <v>8</v>
      </c>
    </row>
    <row r="9" spans="1:6" ht="12.75">
      <c r="A9" s="68"/>
      <c r="B9" s="68"/>
      <c r="C9" s="68"/>
      <c r="D9" s="68"/>
      <c r="E9" s="68"/>
      <c r="F9" s="6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9</v>
      </c>
      <c r="C11" s="7">
        <f aca="true" t="shared" si="0" ref="C11:C32">D11+E11</f>
        <v>-145700</v>
      </c>
      <c r="D11" s="8">
        <v>-145700</v>
      </c>
      <c r="E11" s="8">
        <v>0</v>
      </c>
      <c r="F11" s="8">
        <v>0</v>
      </c>
    </row>
    <row r="12" spans="1:6" ht="38.25">
      <c r="A12" s="5">
        <v>11000000</v>
      </c>
      <c r="B12" s="6" t="s">
        <v>10</v>
      </c>
      <c r="C12" s="7">
        <f t="shared" si="0"/>
        <v>-145700</v>
      </c>
      <c r="D12" s="8">
        <v>-145700</v>
      </c>
      <c r="E12" s="8">
        <v>0</v>
      </c>
      <c r="F12" s="8">
        <v>0</v>
      </c>
    </row>
    <row r="13" spans="1:6" ht="12.75">
      <c r="A13" s="5">
        <v>11010000</v>
      </c>
      <c r="B13" s="6" t="s">
        <v>11</v>
      </c>
      <c r="C13" s="7">
        <f t="shared" si="0"/>
        <v>-142600</v>
      </c>
      <c r="D13" s="8">
        <v>-142600</v>
      </c>
      <c r="E13" s="8">
        <v>0</v>
      </c>
      <c r="F13" s="8">
        <v>0</v>
      </c>
    </row>
    <row r="14" spans="1:6" ht="51">
      <c r="A14" s="9">
        <v>11010100</v>
      </c>
      <c r="B14" s="10" t="s">
        <v>12</v>
      </c>
      <c r="C14" s="11">
        <f t="shared" si="0"/>
        <v>878400</v>
      </c>
      <c r="D14" s="12">
        <v>878400</v>
      </c>
      <c r="E14" s="12">
        <v>0</v>
      </c>
      <c r="F14" s="12">
        <v>0</v>
      </c>
    </row>
    <row r="15" spans="1:6" ht="51">
      <c r="A15" s="9">
        <v>11010400</v>
      </c>
      <c r="B15" s="10" t="s">
        <v>13</v>
      </c>
      <c r="C15" s="11">
        <f t="shared" si="0"/>
        <v>-1010000</v>
      </c>
      <c r="D15" s="12">
        <v>-1010000</v>
      </c>
      <c r="E15" s="12">
        <v>0</v>
      </c>
      <c r="F15" s="12">
        <v>0</v>
      </c>
    </row>
    <row r="16" spans="1:6" ht="38.25">
      <c r="A16" s="9">
        <v>11010500</v>
      </c>
      <c r="B16" s="10" t="s">
        <v>14</v>
      </c>
      <c r="C16" s="11">
        <f t="shared" si="0"/>
        <v>-11000</v>
      </c>
      <c r="D16" s="12">
        <v>-11000</v>
      </c>
      <c r="E16" s="12">
        <v>0</v>
      </c>
      <c r="F16" s="12">
        <v>0</v>
      </c>
    </row>
    <row r="17" spans="1:6" ht="12.75">
      <c r="A17" s="5">
        <v>11020000</v>
      </c>
      <c r="B17" s="6" t="s">
        <v>15</v>
      </c>
      <c r="C17" s="7">
        <f t="shared" si="0"/>
        <v>-3100</v>
      </c>
      <c r="D17" s="8">
        <v>-3100</v>
      </c>
      <c r="E17" s="8">
        <v>0</v>
      </c>
      <c r="F17" s="8">
        <v>0</v>
      </c>
    </row>
    <row r="18" spans="1:6" ht="25.5">
      <c r="A18" s="9">
        <v>11020200</v>
      </c>
      <c r="B18" s="10" t="s">
        <v>16</v>
      </c>
      <c r="C18" s="11">
        <f t="shared" si="0"/>
        <v>-3100</v>
      </c>
      <c r="D18" s="12">
        <v>-3100</v>
      </c>
      <c r="E18" s="12">
        <v>0</v>
      </c>
      <c r="F18" s="12">
        <v>0</v>
      </c>
    </row>
    <row r="19" spans="1:6" ht="12.75">
      <c r="A19" s="5">
        <v>20000000</v>
      </c>
      <c r="B19" s="6" t="s">
        <v>17</v>
      </c>
      <c r="C19" s="7">
        <f t="shared" si="0"/>
        <v>145700</v>
      </c>
      <c r="D19" s="8">
        <v>145700</v>
      </c>
      <c r="E19" s="8">
        <v>0</v>
      </c>
      <c r="F19" s="8">
        <v>0</v>
      </c>
    </row>
    <row r="20" spans="1:6" ht="25.5">
      <c r="A20" s="5">
        <v>21000000</v>
      </c>
      <c r="B20" s="6" t="s">
        <v>18</v>
      </c>
      <c r="C20" s="7">
        <f t="shared" si="0"/>
        <v>214600</v>
      </c>
      <c r="D20" s="8">
        <v>214600</v>
      </c>
      <c r="E20" s="8">
        <v>0</v>
      </c>
      <c r="F20" s="8">
        <v>0</v>
      </c>
    </row>
    <row r="21" spans="1:6" ht="89.25">
      <c r="A21" s="5">
        <v>21010000</v>
      </c>
      <c r="B21" s="6" t="s">
        <v>19</v>
      </c>
      <c r="C21" s="7">
        <f t="shared" si="0"/>
        <v>-3400</v>
      </c>
      <c r="D21" s="8">
        <v>-3400</v>
      </c>
      <c r="E21" s="8">
        <v>0</v>
      </c>
      <c r="F21" s="8">
        <v>0</v>
      </c>
    </row>
    <row r="22" spans="1:6" ht="51">
      <c r="A22" s="9">
        <v>21010300</v>
      </c>
      <c r="B22" s="10" t="s">
        <v>20</v>
      </c>
      <c r="C22" s="11">
        <f t="shared" si="0"/>
        <v>-3400</v>
      </c>
      <c r="D22" s="12">
        <v>-3400</v>
      </c>
      <c r="E22" s="12">
        <v>0</v>
      </c>
      <c r="F22" s="12">
        <v>0</v>
      </c>
    </row>
    <row r="23" spans="1:6" ht="12.75">
      <c r="A23" s="5">
        <v>21080000</v>
      </c>
      <c r="B23" s="6" t="s">
        <v>21</v>
      </c>
      <c r="C23" s="7">
        <f t="shared" si="0"/>
        <v>218000</v>
      </c>
      <c r="D23" s="8">
        <v>218000</v>
      </c>
      <c r="E23" s="8">
        <v>0</v>
      </c>
      <c r="F23" s="8">
        <v>0</v>
      </c>
    </row>
    <row r="24" spans="1:6" ht="12.75">
      <c r="A24" s="9">
        <v>21080500</v>
      </c>
      <c r="B24" s="10" t="s">
        <v>22</v>
      </c>
      <c r="C24" s="11">
        <f t="shared" si="0"/>
        <v>218000</v>
      </c>
      <c r="D24" s="12">
        <v>218000</v>
      </c>
      <c r="E24" s="12">
        <v>0</v>
      </c>
      <c r="F24" s="12">
        <v>0</v>
      </c>
    </row>
    <row r="25" spans="1:6" ht="38.25">
      <c r="A25" s="5">
        <v>22000000</v>
      </c>
      <c r="B25" s="6" t="s">
        <v>23</v>
      </c>
      <c r="C25" s="7">
        <f t="shared" si="0"/>
        <v>-68900</v>
      </c>
      <c r="D25" s="8">
        <v>-68900</v>
      </c>
      <c r="E25" s="8">
        <v>0</v>
      </c>
      <c r="F25" s="8">
        <v>0</v>
      </c>
    </row>
    <row r="26" spans="1:6" ht="25.5">
      <c r="A26" s="5">
        <v>22010000</v>
      </c>
      <c r="B26" s="6" t="s">
        <v>24</v>
      </c>
      <c r="C26" s="7">
        <f t="shared" si="0"/>
        <v>-97850</v>
      </c>
      <c r="D26" s="8">
        <v>-97850</v>
      </c>
      <c r="E26" s="8">
        <v>0</v>
      </c>
      <c r="F26" s="8">
        <v>0</v>
      </c>
    </row>
    <row r="27" spans="1:6" ht="51">
      <c r="A27" s="9">
        <v>22010300</v>
      </c>
      <c r="B27" s="10" t="s">
        <v>25</v>
      </c>
      <c r="C27" s="11">
        <f t="shared" si="0"/>
        <v>-10850</v>
      </c>
      <c r="D27" s="12">
        <v>-10850</v>
      </c>
      <c r="E27" s="12">
        <v>0</v>
      </c>
      <c r="F27" s="12">
        <v>0</v>
      </c>
    </row>
    <row r="28" spans="1:6" ht="38.25">
      <c r="A28" s="9">
        <v>22012600</v>
      </c>
      <c r="B28" s="10" t="s">
        <v>26</v>
      </c>
      <c r="C28" s="11">
        <f t="shared" si="0"/>
        <v>-87000</v>
      </c>
      <c r="D28" s="12">
        <v>-87000</v>
      </c>
      <c r="E28" s="12">
        <v>0</v>
      </c>
      <c r="F28" s="12">
        <v>0</v>
      </c>
    </row>
    <row r="29" spans="1:6" ht="51">
      <c r="A29" s="5">
        <v>22080000</v>
      </c>
      <c r="B29" s="6" t="s">
        <v>27</v>
      </c>
      <c r="C29" s="7">
        <f t="shared" si="0"/>
        <v>28950</v>
      </c>
      <c r="D29" s="8">
        <v>28950</v>
      </c>
      <c r="E29" s="8">
        <v>0</v>
      </c>
      <c r="F29" s="8">
        <v>0</v>
      </c>
    </row>
    <row r="30" spans="1:6" ht="51">
      <c r="A30" s="9">
        <v>22080400</v>
      </c>
      <c r="B30" s="10" t="s">
        <v>28</v>
      </c>
      <c r="C30" s="11">
        <f t="shared" si="0"/>
        <v>28950</v>
      </c>
      <c r="D30" s="12">
        <v>28950</v>
      </c>
      <c r="E30" s="12">
        <v>0</v>
      </c>
      <c r="F30" s="12">
        <v>0</v>
      </c>
    </row>
    <row r="31" spans="1:6" ht="25.5">
      <c r="A31" s="13"/>
      <c r="B31" s="14" t="s">
        <v>29</v>
      </c>
      <c r="C31" s="7">
        <f t="shared" si="0"/>
        <v>0</v>
      </c>
      <c r="D31" s="7">
        <v>0</v>
      </c>
      <c r="E31" s="7">
        <v>0</v>
      </c>
      <c r="F31" s="7">
        <v>0</v>
      </c>
    </row>
    <row r="32" spans="1:6" ht="12.75">
      <c r="A32" s="15" t="s">
        <v>31</v>
      </c>
      <c r="B32" s="14" t="s">
        <v>30</v>
      </c>
      <c r="C32" s="7">
        <f t="shared" si="0"/>
        <v>0</v>
      </c>
      <c r="D32" s="7">
        <v>0</v>
      </c>
      <c r="E32" s="7">
        <v>0</v>
      </c>
      <c r="F32" s="7">
        <v>0</v>
      </c>
    </row>
    <row r="35" spans="2:5" ht="12.75">
      <c r="B35" s="2" t="s">
        <v>34</v>
      </c>
      <c r="E35" s="2" t="s">
        <v>35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2" ht="12.75">
      <c r="M2" t="s">
        <v>38</v>
      </c>
    </row>
    <row r="3" ht="12.75">
      <c r="L3" t="s">
        <v>39</v>
      </c>
    </row>
    <row r="4" ht="12.75">
      <c r="L4" t="s">
        <v>40</v>
      </c>
    </row>
    <row r="5" ht="12.75">
      <c r="L5" t="s">
        <v>33</v>
      </c>
    </row>
    <row r="6" spans="1:16" ht="12.75">
      <c r="A6" s="71" t="s">
        <v>41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2.75">
      <c r="A7" s="71" t="s">
        <v>42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8:16" ht="12.75">
      <c r="H8" t="s">
        <v>43</v>
      </c>
      <c r="P8" s="1" t="s">
        <v>1</v>
      </c>
    </row>
    <row r="9" spans="1:16" ht="12.75">
      <c r="A9" s="72" t="s">
        <v>44</v>
      </c>
      <c r="B9" s="72" t="s">
        <v>45</v>
      </c>
      <c r="C9" s="72" t="s">
        <v>46</v>
      </c>
      <c r="D9" s="68" t="s">
        <v>47</v>
      </c>
      <c r="E9" s="68" t="s">
        <v>5</v>
      </c>
      <c r="F9" s="68"/>
      <c r="G9" s="68"/>
      <c r="H9" s="68"/>
      <c r="I9" s="68"/>
      <c r="J9" s="68" t="s">
        <v>6</v>
      </c>
      <c r="K9" s="68"/>
      <c r="L9" s="68"/>
      <c r="M9" s="68"/>
      <c r="N9" s="68"/>
      <c r="O9" s="68"/>
      <c r="P9" s="69" t="s">
        <v>48</v>
      </c>
    </row>
    <row r="10" spans="1:16" ht="12.75">
      <c r="A10" s="68"/>
      <c r="B10" s="68"/>
      <c r="C10" s="68"/>
      <c r="D10" s="68"/>
      <c r="E10" s="69" t="s">
        <v>7</v>
      </c>
      <c r="F10" s="68" t="s">
        <v>49</v>
      </c>
      <c r="G10" s="68" t="s">
        <v>50</v>
      </c>
      <c r="H10" s="68"/>
      <c r="I10" s="68" t="s">
        <v>51</v>
      </c>
      <c r="J10" s="69" t="s">
        <v>7</v>
      </c>
      <c r="K10" s="68" t="s">
        <v>8</v>
      </c>
      <c r="L10" s="68" t="s">
        <v>49</v>
      </c>
      <c r="M10" s="68" t="s">
        <v>50</v>
      </c>
      <c r="N10" s="68"/>
      <c r="O10" s="68" t="s">
        <v>51</v>
      </c>
      <c r="P10" s="68"/>
    </row>
    <row r="11" spans="1:16" ht="12.75">
      <c r="A11" s="68"/>
      <c r="B11" s="68"/>
      <c r="C11" s="68"/>
      <c r="D11" s="68"/>
      <c r="E11" s="68"/>
      <c r="F11" s="68"/>
      <c r="G11" s="68" t="s">
        <v>52</v>
      </c>
      <c r="H11" s="68" t="s">
        <v>53</v>
      </c>
      <c r="I11" s="68"/>
      <c r="J11" s="68"/>
      <c r="K11" s="68"/>
      <c r="L11" s="68"/>
      <c r="M11" s="68" t="s">
        <v>52</v>
      </c>
      <c r="N11" s="68" t="s">
        <v>53</v>
      </c>
      <c r="O11" s="68"/>
      <c r="P11" s="68"/>
    </row>
    <row r="12" spans="1:16" ht="12.7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89.25">
      <c r="A14" s="16" t="s">
        <v>54</v>
      </c>
      <c r="B14" s="17"/>
      <c r="C14" s="18"/>
      <c r="D14" s="19" t="s">
        <v>55</v>
      </c>
      <c r="E14" s="20">
        <v>0</v>
      </c>
      <c r="F14" s="21">
        <v>0</v>
      </c>
      <c r="G14" s="21">
        <v>9650</v>
      </c>
      <c r="H14" s="21">
        <v>0</v>
      </c>
      <c r="I14" s="21">
        <v>0</v>
      </c>
      <c r="J14" s="20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0">
        <f aca="true" t="shared" si="0" ref="P14:P38">E14+J14</f>
        <v>0</v>
      </c>
    </row>
    <row r="15" spans="1:16" ht="89.25">
      <c r="A15" s="16" t="s">
        <v>56</v>
      </c>
      <c r="B15" s="17"/>
      <c r="C15" s="18"/>
      <c r="D15" s="19" t="s">
        <v>55</v>
      </c>
      <c r="E15" s="20">
        <v>0</v>
      </c>
      <c r="F15" s="21">
        <v>0</v>
      </c>
      <c r="G15" s="21">
        <v>9650</v>
      </c>
      <c r="H15" s="21">
        <v>0</v>
      </c>
      <c r="I15" s="21">
        <v>0</v>
      </c>
      <c r="J15" s="20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0">
        <f t="shared" si="0"/>
        <v>0</v>
      </c>
    </row>
    <row r="16" spans="1:16" ht="38.25">
      <c r="A16" s="22" t="s">
        <v>57</v>
      </c>
      <c r="B16" s="22" t="s">
        <v>58</v>
      </c>
      <c r="C16" s="23" t="s">
        <v>59</v>
      </c>
      <c r="D16" s="24" t="s">
        <v>60</v>
      </c>
      <c r="E16" s="25">
        <v>0</v>
      </c>
      <c r="F16" s="26">
        <v>0</v>
      </c>
      <c r="G16" s="26">
        <v>9650</v>
      </c>
      <c r="H16" s="26">
        <v>0</v>
      </c>
      <c r="I16" s="26">
        <v>0</v>
      </c>
      <c r="J16" s="25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5">
        <f t="shared" si="0"/>
        <v>0</v>
      </c>
    </row>
    <row r="17" spans="1:16" ht="12.75">
      <c r="A17" s="16" t="s">
        <v>61</v>
      </c>
      <c r="B17" s="17"/>
      <c r="C17" s="18"/>
      <c r="D17" s="19" t="s">
        <v>62</v>
      </c>
      <c r="E17" s="20">
        <v>0</v>
      </c>
      <c r="F17" s="21">
        <v>0</v>
      </c>
      <c r="G17" s="21">
        <v>-65550</v>
      </c>
      <c r="H17" s="21">
        <v>57730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 t="shared" si="0"/>
        <v>0</v>
      </c>
    </row>
    <row r="18" spans="1:16" ht="12.75">
      <c r="A18" s="16" t="s">
        <v>63</v>
      </c>
      <c r="B18" s="17"/>
      <c r="C18" s="18"/>
      <c r="D18" s="19" t="s">
        <v>62</v>
      </c>
      <c r="E18" s="20">
        <v>0</v>
      </c>
      <c r="F18" s="21">
        <v>0</v>
      </c>
      <c r="G18" s="21">
        <v>-65550</v>
      </c>
      <c r="H18" s="21">
        <v>57730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 t="shared" si="0"/>
        <v>0</v>
      </c>
    </row>
    <row r="19" spans="1:16" ht="63.75">
      <c r="A19" s="22" t="s">
        <v>64</v>
      </c>
      <c r="B19" s="22" t="s">
        <v>65</v>
      </c>
      <c r="C19" s="23" t="s">
        <v>66</v>
      </c>
      <c r="D19" s="24" t="s">
        <v>67</v>
      </c>
      <c r="E19" s="25">
        <v>-17563</v>
      </c>
      <c r="F19" s="26">
        <v>-17563</v>
      </c>
      <c r="G19" s="26">
        <v>-108560</v>
      </c>
      <c r="H19" s="26">
        <v>70930</v>
      </c>
      <c r="I19" s="26">
        <v>0</v>
      </c>
      <c r="J19" s="25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5">
        <f t="shared" si="0"/>
        <v>-17563</v>
      </c>
    </row>
    <row r="20" spans="1:16" ht="38.25">
      <c r="A20" s="22" t="s">
        <v>68</v>
      </c>
      <c r="B20" s="22" t="s">
        <v>69</v>
      </c>
      <c r="C20" s="23" t="s">
        <v>70</v>
      </c>
      <c r="D20" s="24" t="s">
        <v>71</v>
      </c>
      <c r="E20" s="25">
        <v>15990</v>
      </c>
      <c r="F20" s="26">
        <v>15990</v>
      </c>
      <c r="G20" s="26">
        <v>28810</v>
      </c>
      <c r="H20" s="26">
        <v>-13200</v>
      </c>
      <c r="I20" s="26">
        <v>0</v>
      </c>
      <c r="J20" s="25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5">
        <f t="shared" si="0"/>
        <v>15990</v>
      </c>
    </row>
    <row r="21" spans="1:16" ht="25.5">
      <c r="A21" s="22" t="s">
        <v>72</v>
      </c>
      <c r="B21" s="22" t="s">
        <v>73</v>
      </c>
      <c r="C21" s="23" t="s">
        <v>74</v>
      </c>
      <c r="D21" s="24" t="s">
        <v>75</v>
      </c>
      <c r="E21" s="25">
        <v>-3900</v>
      </c>
      <c r="F21" s="26">
        <v>-3900</v>
      </c>
      <c r="G21" s="26">
        <v>0</v>
      </c>
      <c r="H21" s="26">
        <v>0</v>
      </c>
      <c r="I21" s="26">
        <v>0</v>
      </c>
      <c r="J21" s="25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5">
        <f t="shared" si="0"/>
        <v>-3900</v>
      </c>
    </row>
    <row r="22" spans="1:16" ht="25.5">
      <c r="A22" s="22" t="s">
        <v>76</v>
      </c>
      <c r="B22" s="22" t="s">
        <v>77</v>
      </c>
      <c r="C22" s="23" t="s">
        <v>74</v>
      </c>
      <c r="D22" s="24" t="s">
        <v>78</v>
      </c>
      <c r="E22" s="25">
        <v>10943</v>
      </c>
      <c r="F22" s="26">
        <v>10943</v>
      </c>
      <c r="G22" s="26">
        <v>14710</v>
      </c>
      <c r="H22" s="26">
        <v>0</v>
      </c>
      <c r="I22" s="26">
        <v>0</v>
      </c>
      <c r="J22" s="25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5">
        <f t="shared" si="0"/>
        <v>10943</v>
      </c>
    </row>
    <row r="23" spans="1:16" ht="12.75">
      <c r="A23" s="22" t="s">
        <v>79</v>
      </c>
      <c r="B23" s="22" t="s">
        <v>80</v>
      </c>
      <c r="C23" s="23" t="s">
        <v>74</v>
      </c>
      <c r="D23" s="24" t="s">
        <v>81</v>
      </c>
      <c r="E23" s="25">
        <v>-5470</v>
      </c>
      <c r="F23" s="26">
        <v>-5470</v>
      </c>
      <c r="G23" s="26">
        <v>0</v>
      </c>
      <c r="H23" s="26">
        <v>0</v>
      </c>
      <c r="I23" s="26">
        <v>0</v>
      </c>
      <c r="J23" s="25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5">
        <f t="shared" si="0"/>
        <v>-5470</v>
      </c>
    </row>
    <row r="24" spans="1:16" ht="38.25">
      <c r="A24" s="22" t="s">
        <v>82</v>
      </c>
      <c r="B24" s="22" t="s">
        <v>83</v>
      </c>
      <c r="C24" s="23" t="s">
        <v>84</v>
      </c>
      <c r="D24" s="24" t="s">
        <v>85</v>
      </c>
      <c r="E24" s="25">
        <v>0</v>
      </c>
      <c r="F24" s="26">
        <v>0</v>
      </c>
      <c r="G24" s="26">
        <v>-510</v>
      </c>
      <c r="H24" s="26">
        <v>0</v>
      </c>
      <c r="I24" s="26">
        <v>0</v>
      </c>
      <c r="J24" s="25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5">
        <f t="shared" si="0"/>
        <v>0</v>
      </c>
    </row>
    <row r="25" spans="1:16" ht="25.5">
      <c r="A25" s="16" t="s">
        <v>86</v>
      </c>
      <c r="B25" s="17"/>
      <c r="C25" s="18"/>
      <c r="D25" s="19" t="s">
        <v>87</v>
      </c>
      <c r="E25" s="20">
        <v>0</v>
      </c>
      <c r="F25" s="21">
        <v>0</v>
      </c>
      <c r="G25" s="21">
        <v>12666</v>
      </c>
      <c r="H25" s="21">
        <v>-22590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 t="shared" si="0"/>
        <v>0</v>
      </c>
    </row>
    <row r="26" spans="1:16" ht="25.5">
      <c r="A26" s="16" t="s">
        <v>88</v>
      </c>
      <c r="B26" s="17"/>
      <c r="C26" s="18"/>
      <c r="D26" s="19" t="s">
        <v>87</v>
      </c>
      <c r="E26" s="20">
        <v>0</v>
      </c>
      <c r="F26" s="21">
        <v>0</v>
      </c>
      <c r="G26" s="21">
        <v>12666</v>
      </c>
      <c r="H26" s="21">
        <v>-22590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 t="shared" si="0"/>
        <v>0</v>
      </c>
    </row>
    <row r="27" spans="1:16" ht="51">
      <c r="A27" s="22" t="s">
        <v>89</v>
      </c>
      <c r="B27" s="22" t="s">
        <v>90</v>
      </c>
      <c r="C27" s="23" t="s">
        <v>65</v>
      </c>
      <c r="D27" s="24" t="s">
        <v>91</v>
      </c>
      <c r="E27" s="25">
        <v>0</v>
      </c>
      <c r="F27" s="26">
        <v>0</v>
      </c>
      <c r="G27" s="26">
        <v>12666</v>
      </c>
      <c r="H27" s="26">
        <v>-22590</v>
      </c>
      <c r="I27" s="26">
        <v>0</v>
      </c>
      <c r="J27" s="25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5">
        <f t="shared" si="0"/>
        <v>0</v>
      </c>
    </row>
    <row r="28" spans="1:16" ht="12.75">
      <c r="A28" s="16" t="s">
        <v>92</v>
      </c>
      <c r="B28" s="17"/>
      <c r="C28" s="18"/>
      <c r="D28" s="19" t="s">
        <v>93</v>
      </c>
      <c r="E28" s="20">
        <v>0</v>
      </c>
      <c r="F28" s="21">
        <v>0</v>
      </c>
      <c r="G28" s="21">
        <v>13500</v>
      </c>
      <c r="H28" s="21">
        <v>8450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 t="shared" si="0"/>
        <v>0</v>
      </c>
    </row>
    <row r="29" spans="1:16" ht="12.75">
      <c r="A29" s="16" t="s">
        <v>94</v>
      </c>
      <c r="B29" s="17"/>
      <c r="C29" s="18"/>
      <c r="D29" s="19" t="s">
        <v>93</v>
      </c>
      <c r="E29" s="20">
        <v>0</v>
      </c>
      <c r="F29" s="21">
        <v>0</v>
      </c>
      <c r="G29" s="21">
        <v>13500</v>
      </c>
      <c r="H29" s="21">
        <v>8450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 t="shared" si="0"/>
        <v>0</v>
      </c>
    </row>
    <row r="30" spans="1:16" ht="51">
      <c r="A30" s="22" t="s">
        <v>95</v>
      </c>
      <c r="B30" s="22" t="s">
        <v>96</v>
      </c>
      <c r="C30" s="23" t="s">
        <v>70</v>
      </c>
      <c r="D30" s="24" t="s">
        <v>97</v>
      </c>
      <c r="E30" s="25">
        <v>10370</v>
      </c>
      <c r="F30" s="26">
        <v>10370</v>
      </c>
      <c r="G30" s="26">
        <v>13200</v>
      </c>
      <c r="H30" s="26">
        <v>-1980</v>
      </c>
      <c r="I30" s="26">
        <v>0</v>
      </c>
      <c r="J30" s="25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5">
        <f t="shared" si="0"/>
        <v>10370</v>
      </c>
    </row>
    <row r="31" spans="1:16" ht="12.75">
      <c r="A31" s="22" t="s">
        <v>98</v>
      </c>
      <c r="B31" s="22" t="s">
        <v>99</v>
      </c>
      <c r="C31" s="23" t="s">
        <v>100</v>
      </c>
      <c r="D31" s="24" t="s">
        <v>101</v>
      </c>
      <c r="E31" s="25">
        <v>-50070</v>
      </c>
      <c r="F31" s="26">
        <v>-50070</v>
      </c>
      <c r="G31" s="26">
        <v>-37100</v>
      </c>
      <c r="H31" s="26">
        <v>3930</v>
      </c>
      <c r="I31" s="26">
        <v>0</v>
      </c>
      <c r="J31" s="25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5">
        <f t="shared" si="0"/>
        <v>-50070</v>
      </c>
    </row>
    <row r="32" spans="1:16" ht="12.75">
      <c r="A32" s="22" t="s">
        <v>102</v>
      </c>
      <c r="B32" s="22" t="s">
        <v>103</v>
      </c>
      <c r="C32" s="23" t="s">
        <v>100</v>
      </c>
      <c r="D32" s="24" t="s">
        <v>104</v>
      </c>
      <c r="E32" s="25">
        <v>-3150</v>
      </c>
      <c r="F32" s="26">
        <v>-3150</v>
      </c>
      <c r="G32" s="26">
        <v>300</v>
      </c>
      <c r="H32" s="26">
        <v>-380</v>
      </c>
      <c r="I32" s="26">
        <v>0</v>
      </c>
      <c r="J32" s="25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5">
        <f t="shared" si="0"/>
        <v>-3150</v>
      </c>
    </row>
    <row r="33" spans="1:16" ht="38.25">
      <c r="A33" s="22" t="s">
        <v>105</v>
      </c>
      <c r="B33" s="22" t="s">
        <v>106</v>
      </c>
      <c r="C33" s="23" t="s">
        <v>107</v>
      </c>
      <c r="D33" s="24" t="s">
        <v>108</v>
      </c>
      <c r="E33" s="25">
        <v>27430</v>
      </c>
      <c r="F33" s="26">
        <v>27430</v>
      </c>
      <c r="G33" s="26">
        <v>22500</v>
      </c>
      <c r="H33" s="26">
        <v>6880</v>
      </c>
      <c r="I33" s="26">
        <v>0</v>
      </c>
      <c r="J33" s="25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5">
        <f t="shared" si="0"/>
        <v>27430</v>
      </c>
    </row>
    <row r="34" spans="1:16" ht="25.5">
      <c r="A34" s="22" t="s">
        <v>109</v>
      </c>
      <c r="B34" s="22" t="s">
        <v>110</v>
      </c>
      <c r="C34" s="23" t="s">
        <v>111</v>
      </c>
      <c r="D34" s="24" t="s">
        <v>112</v>
      </c>
      <c r="E34" s="25">
        <v>21370</v>
      </c>
      <c r="F34" s="26">
        <v>21370</v>
      </c>
      <c r="G34" s="26">
        <v>14600</v>
      </c>
      <c r="H34" s="26">
        <v>0</v>
      </c>
      <c r="I34" s="26">
        <v>0</v>
      </c>
      <c r="J34" s="25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5">
        <f t="shared" si="0"/>
        <v>21370</v>
      </c>
    </row>
    <row r="35" spans="1:16" ht="12.75">
      <c r="A35" s="22" t="s">
        <v>113</v>
      </c>
      <c r="B35" s="22" t="s">
        <v>114</v>
      </c>
      <c r="C35" s="23" t="s">
        <v>111</v>
      </c>
      <c r="D35" s="24" t="s">
        <v>115</v>
      </c>
      <c r="E35" s="25">
        <v>-3800</v>
      </c>
      <c r="F35" s="26">
        <v>-3800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5">
        <f t="shared" si="0"/>
        <v>-3800</v>
      </c>
    </row>
    <row r="36" spans="1:16" ht="25.5">
      <c r="A36" s="22" t="s">
        <v>116</v>
      </c>
      <c r="B36" s="22" t="s">
        <v>117</v>
      </c>
      <c r="C36" s="23" t="s">
        <v>84</v>
      </c>
      <c r="D36" s="24" t="s">
        <v>118</v>
      </c>
      <c r="E36" s="25">
        <v>-1150</v>
      </c>
      <c r="F36" s="26">
        <v>-1150</v>
      </c>
      <c r="G36" s="26">
        <v>0</v>
      </c>
      <c r="H36" s="26">
        <v>0</v>
      </c>
      <c r="I36" s="26">
        <v>0</v>
      </c>
      <c r="J36" s="25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5">
        <f t="shared" si="0"/>
        <v>-1150</v>
      </c>
    </row>
    <row r="37" spans="1:16" ht="25.5">
      <c r="A37" s="22" t="s">
        <v>119</v>
      </c>
      <c r="B37" s="22" t="s">
        <v>120</v>
      </c>
      <c r="C37" s="23" t="s">
        <v>84</v>
      </c>
      <c r="D37" s="24" t="s">
        <v>121</v>
      </c>
      <c r="E37" s="25">
        <v>-1000</v>
      </c>
      <c r="F37" s="26">
        <v>-1000</v>
      </c>
      <c r="G37" s="26">
        <v>0</v>
      </c>
      <c r="H37" s="26">
        <v>0</v>
      </c>
      <c r="I37" s="26">
        <v>0</v>
      </c>
      <c r="J37" s="25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5">
        <f t="shared" si="0"/>
        <v>-1000</v>
      </c>
    </row>
    <row r="38" spans="1:16" ht="12.75">
      <c r="A38" s="27" t="s">
        <v>31</v>
      </c>
      <c r="B38" s="27" t="s">
        <v>31</v>
      </c>
      <c r="C38" s="28" t="s">
        <v>31</v>
      </c>
      <c r="D38" s="20" t="s">
        <v>4</v>
      </c>
      <c r="E38" s="20">
        <v>0</v>
      </c>
      <c r="F38" s="20">
        <v>0</v>
      </c>
      <c r="G38" s="20">
        <v>-29734</v>
      </c>
      <c r="H38" s="20">
        <v>43590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f t="shared" si="0"/>
        <v>0</v>
      </c>
    </row>
    <row r="41" spans="2:9" ht="12.75">
      <c r="B41" s="2" t="s">
        <v>34</v>
      </c>
      <c r="I41" s="2" t="s">
        <v>122</v>
      </c>
    </row>
  </sheetData>
  <sheetProtection/>
  <mergeCells count="22">
    <mergeCell ref="M10:N10"/>
    <mergeCell ref="O10:O12"/>
    <mergeCell ref="G11:G12"/>
    <mergeCell ref="H11:H12"/>
    <mergeCell ref="M11:M12"/>
    <mergeCell ref="N11:N12"/>
    <mergeCell ref="F10:F12"/>
    <mergeCell ref="G10:H10"/>
    <mergeCell ref="I10:I12"/>
    <mergeCell ref="J10:J12"/>
    <mergeCell ref="K10:K12"/>
    <mergeCell ref="L10:L12"/>
    <mergeCell ref="A6:P6"/>
    <mergeCell ref="A7:P7"/>
    <mergeCell ref="A9:A12"/>
    <mergeCell ref="B9:B12"/>
    <mergeCell ref="C9:C12"/>
    <mergeCell ref="D9:D12"/>
    <mergeCell ref="E9:I9"/>
    <mergeCell ref="J9:O9"/>
    <mergeCell ref="P9:P12"/>
    <mergeCell ref="E10: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14.125" style="0" customWidth="1"/>
    <col min="2" max="2" width="13.25390625" style="0" customWidth="1"/>
    <col min="3" max="3" width="15.25390625" style="0" customWidth="1"/>
    <col min="4" max="4" width="43.75390625" style="0" customWidth="1"/>
    <col min="5" max="5" width="34.25390625" style="0" customWidth="1"/>
    <col min="6" max="7" width="16.00390625" style="0" customWidth="1"/>
    <col min="8" max="8" width="12.375" style="0" customWidth="1"/>
    <col min="9" max="9" width="18.125" style="0" customWidth="1"/>
    <col min="10" max="10" width="11.25390625" style="0" customWidth="1"/>
    <col min="11" max="16" width="13.75390625" style="0" customWidth="1"/>
  </cols>
  <sheetData>
    <row r="1" spans="1:10" ht="15.75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43.5" customHeight="1">
      <c r="A2" s="29"/>
      <c r="B2" s="29"/>
      <c r="C2" s="29"/>
      <c r="D2" s="30"/>
      <c r="E2" s="29"/>
      <c r="F2" s="30"/>
      <c r="G2" s="30"/>
      <c r="H2" s="79" t="s">
        <v>123</v>
      </c>
      <c r="I2" s="79"/>
      <c r="J2" s="79"/>
    </row>
    <row r="3" spans="1:10" ht="25.5" customHeight="1">
      <c r="A3" s="80" t="s">
        <v>151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8.75">
      <c r="A4" s="31"/>
      <c r="B4" s="31"/>
      <c r="C4" s="31"/>
      <c r="D4" s="31"/>
      <c r="E4" s="31" t="s">
        <v>41</v>
      </c>
      <c r="F4" s="31"/>
      <c r="G4" s="31"/>
      <c r="H4" s="31"/>
      <c r="I4" s="31"/>
      <c r="J4" s="31"/>
    </row>
    <row r="5" spans="1:10" ht="18.75">
      <c r="A5" s="81" t="s">
        <v>124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8.75">
      <c r="A6" s="81" t="s">
        <v>125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8.75">
      <c r="A7" s="32"/>
      <c r="B7" s="33"/>
      <c r="C7" s="33"/>
      <c r="D7" s="34"/>
      <c r="E7" s="35" t="s">
        <v>43</v>
      </c>
      <c r="F7" s="34"/>
      <c r="G7" s="34"/>
      <c r="H7" s="34"/>
      <c r="I7" s="36"/>
      <c r="J7" s="37" t="s">
        <v>126</v>
      </c>
    </row>
    <row r="8" spans="1:10" ht="14.25">
      <c r="A8" s="74" t="s">
        <v>44</v>
      </c>
      <c r="B8" s="74" t="s">
        <v>45</v>
      </c>
      <c r="C8" s="74" t="s">
        <v>46</v>
      </c>
      <c r="D8" s="74" t="s">
        <v>127</v>
      </c>
      <c r="E8" s="83" t="s">
        <v>128</v>
      </c>
      <c r="F8" s="73" t="s">
        <v>129</v>
      </c>
      <c r="G8" s="73" t="s">
        <v>4</v>
      </c>
      <c r="H8" s="74" t="s">
        <v>5</v>
      </c>
      <c r="I8" s="73" t="s">
        <v>6</v>
      </c>
      <c r="J8" s="73"/>
    </row>
    <row r="9" spans="1:10" ht="57">
      <c r="A9" s="74"/>
      <c r="B9" s="83"/>
      <c r="C9" s="74"/>
      <c r="D9" s="83"/>
      <c r="E9" s="83"/>
      <c r="F9" s="73"/>
      <c r="G9" s="73"/>
      <c r="H9" s="75"/>
      <c r="I9" s="39" t="s">
        <v>7</v>
      </c>
      <c r="J9" s="39" t="s">
        <v>8</v>
      </c>
    </row>
    <row r="10" spans="1:10" ht="28.5">
      <c r="A10" s="40" t="s">
        <v>86</v>
      </c>
      <c r="B10" s="39"/>
      <c r="C10" s="41"/>
      <c r="D10" s="42" t="s">
        <v>87</v>
      </c>
      <c r="E10" s="43"/>
      <c r="F10" s="43"/>
      <c r="G10" s="44">
        <f>H10+I10</f>
        <v>22191</v>
      </c>
      <c r="H10" s="45">
        <v>22191</v>
      </c>
      <c r="I10" s="45"/>
      <c r="J10" s="45"/>
    </row>
    <row r="11" spans="1:10" ht="28.5">
      <c r="A11" s="40" t="s">
        <v>88</v>
      </c>
      <c r="B11" s="39"/>
      <c r="C11" s="41"/>
      <c r="D11" s="42" t="s">
        <v>87</v>
      </c>
      <c r="E11" s="43"/>
      <c r="F11" s="43"/>
      <c r="G11" s="44">
        <f>H11+I11</f>
        <v>22191</v>
      </c>
      <c r="H11" s="45">
        <v>22191</v>
      </c>
      <c r="I11" s="45"/>
      <c r="J11" s="45"/>
    </row>
    <row r="12" spans="1:10" ht="38.25" customHeight="1">
      <c r="A12" s="46" t="s">
        <v>144</v>
      </c>
      <c r="B12" s="47">
        <v>3242</v>
      </c>
      <c r="C12" s="47">
        <v>1090</v>
      </c>
      <c r="D12" s="48" t="s">
        <v>130</v>
      </c>
      <c r="E12" s="38" t="s">
        <v>131</v>
      </c>
      <c r="F12" s="38" t="s">
        <v>132</v>
      </c>
      <c r="G12" s="44">
        <f>H12+I12</f>
        <v>10000</v>
      </c>
      <c r="H12" s="49">
        <v>10000</v>
      </c>
      <c r="I12" s="45"/>
      <c r="J12" s="45"/>
    </row>
    <row r="13" spans="1:10" ht="120">
      <c r="A13" s="46" t="s">
        <v>145</v>
      </c>
      <c r="B13" s="47">
        <v>3031</v>
      </c>
      <c r="C13" s="47">
        <v>1030</v>
      </c>
      <c r="D13" s="48" t="s">
        <v>133</v>
      </c>
      <c r="E13" s="50" t="s">
        <v>134</v>
      </c>
      <c r="F13" s="50" t="s">
        <v>135</v>
      </c>
      <c r="G13" s="51">
        <f>H13+I13</f>
        <v>12191</v>
      </c>
      <c r="H13" s="52">
        <v>12191</v>
      </c>
      <c r="I13" s="45"/>
      <c r="J13" s="45"/>
    </row>
    <row r="14" spans="1:10" ht="15">
      <c r="A14" s="16" t="s">
        <v>92</v>
      </c>
      <c r="B14" s="17"/>
      <c r="C14" s="18"/>
      <c r="D14" s="19" t="s">
        <v>93</v>
      </c>
      <c r="E14" s="50"/>
      <c r="F14" s="50"/>
      <c r="G14" s="51">
        <v>-2150</v>
      </c>
      <c r="H14" s="51">
        <v>-2150</v>
      </c>
      <c r="I14" s="45"/>
      <c r="J14" s="45"/>
    </row>
    <row r="15" spans="1:10" ht="15">
      <c r="A15" s="16" t="s">
        <v>94</v>
      </c>
      <c r="B15" s="17"/>
      <c r="C15" s="18"/>
      <c r="D15" s="19" t="s">
        <v>93</v>
      </c>
      <c r="E15" s="50"/>
      <c r="F15" s="50"/>
      <c r="G15" s="51">
        <v>-2150</v>
      </c>
      <c r="H15" s="51">
        <v>-2150</v>
      </c>
      <c r="I15" s="45"/>
      <c r="J15" s="45"/>
    </row>
    <row r="16" spans="1:10" ht="60">
      <c r="A16" s="22" t="s">
        <v>116</v>
      </c>
      <c r="B16" s="22" t="s">
        <v>117</v>
      </c>
      <c r="C16" s="23" t="s">
        <v>84</v>
      </c>
      <c r="D16" s="24" t="s">
        <v>118</v>
      </c>
      <c r="E16" s="50" t="s">
        <v>136</v>
      </c>
      <c r="F16" s="50" t="s">
        <v>137</v>
      </c>
      <c r="G16" s="51">
        <v>-1150</v>
      </c>
      <c r="H16" s="53">
        <v>-1150</v>
      </c>
      <c r="I16" s="45"/>
      <c r="J16" s="45"/>
    </row>
    <row r="17" spans="1:10" ht="60">
      <c r="A17" s="22" t="s">
        <v>119</v>
      </c>
      <c r="B17" s="22" t="s">
        <v>120</v>
      </c>
      <c r="C17" s="23" t="s">
        <v>84</v>
      </c>
      <c r="D17" s="24" t="s">
        <v>121</v>
      </c>
      <c r="E17" s="50" t="s">
        <v>136</v>
      </c>
      <c r="F17" s="50" t="s">
        <v>137</v>
      </c>
      <c r="G17" s="51">
        <v>-1000</v>
      </c>
      <c r="H17" s="52">
        <v>-1000</v>
      </c>
      <c r="I17" s="45"/>
      <c r="J17" s="45"/>
    </row>
    <row r="18" spans="1:10" ht="28.5">
      <c r="A18" s="54" t="s">
        <v>146</v>
      </c>
      <c r="B18" s="39"/>
      <c r="C18" s="54"/>
      <c r="D18" s="55" t="s">
        <v>138</v>
      </c>
      <c r="E18" s="38"/>
      <c r="F18" s="38"/>
      <c r="G18" s="44">
        <v>-22191</v>
      </c>
      <c r="H18" s="45">
        <f>H19</f>
        <v>-22191</v>
      </c>
      <c r="I18" s="45"/>
      <c r="J18" s="45"/>
    </row>
    <row r="19" spans="1:10" ht="28.5">
      <c r="A19" s="54" t="s">
        <v>147</v>
      </c>
      <c r="B19" s="39"/>
      <c r="C19" s="54"/>
      <c r="D19" s="55" t="s">
        <v>138</v>
      </c>
      <c r="E19" s="56"/>
      <c r="F19" s="56"/>
      <c r="G19" s="44">
        <v>-22191</v>
      </c>
      <c r="H19" s="45">
        <f>H20</f>
        <v>-22191</v>
      </c>
      <c r="I19" s="45"/>
      <c r="J19" s="45"/>
    </row>
    <row r="20" spans="1:10" ht="90">
      <c r="A20" s="57" t="s">
        <v>148</v>
      </c>
      <c r="B20" s="57" t="s">
        <v>149</v>
      </c>
      <c r="C20" s="58" t="s">
        <v>150</v>
      </c>
      <c r="D20" s="59" t="s">
        <v>139</v>
      </c>
      <c r="E20" s="60" t="s">
        <v>140</v>
      </c>
      <c r="F20" s="38" t="s">
        <v>141</v>
      </c>
      <c r="G20" s="44">
        <f>H20+I20</f>
        <v>-22191</v>
      </c>
      <c r="H20" s="49">
        <v>-22191</v>
      </c>
      <c r="I20" s="49"/>
      <c r="J20" s="49"/>
    </row>
    <row r="21" spans="1:10" ht="15">
      <c r="A21" s="61"/>
      <c r="B21" s="38"/>
      <c r="C21" s="61"/>
      <c r="D21" s="62" t="s">
        <v>142</v>
      </c>
      <c r="E21" s="63"/>
      <c r="F21" s="63"/>
      <c r="G21" s="44">
        <v>-2150</v>
      </c>
      <c r="H21" s="64">
        <v>-2150</v>
      </c>
      <c r="I21" s="64"/>
      <c r="J21" s="64"/>
    </row>
    <row r="22" spans="1:10" ht="15.75">
      <c r="A22" s="76" t="s">
        <v>143</v>
      </c>
      <c r="B22" s="76"/>
      <c r="C22" s="76"/>
      <c r="D22" s="76"/>
      <c r="E22" s="77"/>
      <c r="F22" s="77"/>
      <c r="G22" s="65"/>
      <c r="H22" s="65"/>
      <c r="I22" s="65"/>
      <c r="J22" s="65"/>
    </row>
  </sheetData>
  <sheetProtection/>
  <mergeCells count="15">
    <mergeCell ref="F8:F9"/>
    <mergeCell ref="G8:G9"/>
    <mergeCell ref="H8:H9"/>
    <mergeCell ref="I8:J8"/>
    <mergeCell ref="A22:F22"/>
    <mergeCell ref="A1:J1"/>
    <mergeCell ref="H2:J2"/>
    <mergeCell ref="A3:J3"/>
    <mergeCell ref="A5:J5"/>
    <mergeCell ref="A6:J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</cp:lastModifiedBy>
  <dcterms:created xsi:type="dcterms:W3CDTF">2019-12-24T09:49:17Z</dcterms:created>
  <dcterms:modified xsi:type="dcterms:W3CDTF">2019-12-27T12:03:34Z</dcterms:modified>
  <cp:category/>
  <cp:version/>
  <cp:contentType/>
  <cp:contentStatus/>
</cp:coreProperties>
</file>