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80" windowHeight="88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<sst xmlns="http://schemas.openxmlformats.org/spreadsheetml/2006/main" count="195" uniqueCount="118">
  <si>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</si>
  <si>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</si>
  <si>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</si>
  <si>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</si>
  <si>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</si>
  <si>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</si>
  <si>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</si>
  <si>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</si>
  <si>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</si>
  <si>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</si>
  <si>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</si>
  <si>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</si>
  <si>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</si>
  <si>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ВСЬОГО ДОХОДІВ</t>
  </si>
  <si>
    <t>Доходи районного бюджету на 2017 рік</t>
  </si>
  <si>
    <t>(тис.грн)</t>
  </si>
  <si>
    <t>Керуючий справами виконавчого апарату</t>
  </si>
  <si>
    <t>районної ради</t>
  </si>
  <si>
    <t>до рішення 12 сесії районної ради</t>
  </si>
  <si>
    <t>7 скликання</t>
  </si>
  <si>
    <t>Г.М. Лисенко</t>
  </si>
  <si>
    <t>Додаток 2</t>
  </si>
  <si>
    <t>Фінансування районного бюджету на 2017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</si>
  <si>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</si>
  <si>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</si>
  <si>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</si>
  <si>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</si>
  <si>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</si>
  <si>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</si>
  <si>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Керуючий справами виконгавчого апарату</t>
  </si>
  <si>
    <t>Додаток 3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</si>
  <si>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</si>
  <si>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</si>
  <si>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</si>
  <si>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</si>
  <si>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</si>
  <si>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</si>
  <si>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</si>
  <si>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</si>
  <si>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</si>
  <si>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</si>
  <si>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0731</t>
  </si>
  <si>
    <t>Багатопрофільна стаціонарна медична допомога населенню</t>
  </si>
  <si>
    <t>0133</t>
  </si>
  <si>
    <t>Інші видатки</t>
  </si>
  <si>
    <t>Відділ освіти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</si>
  <si>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</si>
  <si>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</si>
  <si>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0960</t>
  </si>
  <si>
    <t>Надання позашкільної освіти позашкільними закладами освіти, заходи із позашкільної роботи з дітьми</t>
  </si>
  <si>
    <t>Управління праці та соціального захисту населенння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</si>
  <si>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</si>
  <si>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1030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</si>
  <si>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</si>
  <si>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</si>
  <si>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1070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</si>
  <si>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</si>
  <si>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</si>
  <si>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Надання пільг багатодітним сім`ям на житлово-комунальні послуги</t>
  </si>
  <si>
    <t>1060</t>
  </si>
  <si>
    <t>Надання субсидій населенню для відшкодування витрат на оплату житлово-комунальних послуг</t>
  </si>
  <si>
    <t>Фінансове управління Чечельницької РДА</t>
  </si>
  <si>
    <t>0180</t>
  </si>
  <si>
    <t>Інші субвенції</t>
  </si>
  <si>
    <t>Додаток 4</t>
  </si>
  <si>
    <t>Показники міжбюджетних трансфертів між районним бюджетом та іншими бюджетами на 2017 рік(зміни)</t>
  </si>
  <si>
    <t>тис.грн</t>
  </si>
  <si>
    <t>№ п/п</t>
  </si>
  <si>
    <t xml:space="preserve">Найменування адміністративно-териториальних одиниць </t>
  </si>
  <si>
    <t>Міжбюджетні трансферти</t>
  </si>
  <si>
    <t xml:space="preserve">Міжбюджетні трансферти, що отримуються до  районного бюджету </t>
  </si>
  <si>
    <t>Міжбюджетні трансферти, що передаються з  районного бюджету  до сільських бюджетів</t>
  </si>
  <si>
    <t>з сільських бюджетів</t>
  </si>
  <si>
    <t xml:space="preserve">з державного бджету </t>
  </si>
  <si>
    <t>Інші субвенції спеціального фонду</t>
  </si>
  <si>
    <t>Інші субвенції загального фонду</t>
  </si>
  <si>
    <t>с.Бондурівка</t>
  </si>
  <si>
    <t>с.Ольгопіль</t>
  </si>
  <si>
    <t>с.Рогізка</t>
  </si>
  <si>
    <t>смт.Чечельник</t>
  </si>
  <si>
    <t>державний  бюджет</t>
  </si>
  <si>
    <t>Керуючий справами виконавчого апарату                                                     Г.М.Лисенко</t>
  </si>
  <si>
    <t>Перелік об’єктів, видатки на які у  2017   році будуть проводитися за рахунок коштів бюджету розвитку(зміни)</t>
  </si>
  <si>
    <t>(тис. грн)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</si>
  <si>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</si>
  <si>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</si>
  <si>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</si>
  <si>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</si>
  <si>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</si>
  <si>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</si>
  <si>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</si>
  <si>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</si>
  <si>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</si>
  <si>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0300000</t>
  </si>
  <si>
    <t>0310000</t>
  </si>
  <si>
    <t>0312010</t>
  </si>
  <si>
    <t>2010</t>
  </si>
  <si>
    <t xml:space="preserve">капітальні видатки </t>
  </si>
  <si>
    <t>7600000</t>
  </si>
  <si>
    <t>7610000</t>
  </si>
  <si>
    <t>7618440</t>
  </si>
  <si>
    <t>8440</t>
  </si>
  <si>
    <t>7618800</t>
  </si>
  <si>
    <t>8800</t>
  </si>
  <si>
    <t xml:space="preserve">Всього </t>
  </si>
  <si>
    <t>Керуючий справами виконавчого апарату районної ради                                                                                                 Г.М. Лисенко</t>
  </si>
  <si>
    <t xml:space="preserve">Перелік місцевих (регіональних) програм, які фінансуватимуться за рахунок коштів
Чечельницького районного  бюджету  у 2017  році(зміни)
</t>
  </si>
  <si>
    <t>Найменування місцевої (регіональної) програми</t>
  </si>
  <si>
    <t>Разом загальний та спеціальний фонди</t>
  </si>
  <si>
    <t>Чечельницька районна державна адміністрація</t>
  </si>
  <si>
    <t>Міжгалузева комплексна програма „Здоров”я нації” на період до 2017 року</t>
  </si>
  <si>
    <t>Керуючий справами виконавчого апарату районної ради                                                                                      Г.М. Лисенко</t>
  </si>
  <si>
    <t xml:space="preserve">   .06.2017 № </t>
  </si>
  <si>
    <t>Проект</t>
  </si>
  <si>
    <t xml:space="preserve">    06.2017 №  </t>
  </si>
  <si>
    <t xml:space="preserve">.06.2017 № </t>
  </si>
  <si>
    <t xml:space="preserve">Додаток  5                                                                               Проект
до рішення  12 сесії районної ради 7 скликання
</t>
  </si>
  <si>
    <t xml:space="preserve">Додаток  6                                                  Проект
до рішення 12 сесії районної ради
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</si>
</sst>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60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>
      <alignment vertical="top"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77" fontId="10" fillId="0" borderId="12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6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20" fillId="0" borderId="10" xfId="48" applyNumberFormat="1" applyFont="1" applyBorder="1">
      <alignment vertical="top"/>
      <protection/>
    </xf>
    <xf numFmtId="178" fontId="20" fillId="0" borderId="10" xfId="48" applyNumberFormat="1" applyFont="1" applyBorder="1" applyAlignment="1">
      <alignment vertical="top" wrapText="1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178" fontId="21" fillId="0" borderId="10" xfId="0" applyNumberFormat="1" applyFont="1" applyBorder="1" applyAlignment="1">
      <alignment vertical="justify"/>
    </xf>
    <xf numFmtId="178" fontId="22" fillId="0" borderId="10" xfId="0" applyNumberFormat="1" applyFont="1" applyBorder="1" applyAlignment="1">
      <alignment vertical="justify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77" fontId="23" fillId="0" borderId="10" xfId="0" applyNumberFormat="1" applyFont="1" applyFill="1" applyBorder="1" applyAlignment="1" applyProtection="1">
      <alignment horizontal="center" vertical="center" wrapText="1"/>
      <protection/>
    </xf>
    <xf numFmtId="177" fontId="23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>
      <alignment horizontal="center" wrapText="1"/>
    </xf>
    <xf numFmtId="177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178" fontId="24" fillId="0" borderId="10" xfId="0" applyNumberFormat="1" applyFont="1" applyBorder="1" applyAlignment="1">
      <alignment vertical="justify"/>
    </xf>
    <xf numFmtId="177" fontId="2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14" fillId="0" borderId="0" xfId="0" applyNumberFormat="1" applyFont="1" applyFill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spans="4:7" ht="12.75">
      <c r="D1" t="s">
        <v>0</v>
      </c>
      <c r="G1" t="s">
        <v>113</v>
      </c>
    </row>
    <row r="2" ht="12.75">
      <c r="D2" t="s">
        <v>18</v>
      </c>
    </row>
    <row r="3" ht="12.75">
      <c r="D3" t="s">
        <v>19</v>
      </c>
    </row>
    <row r="4" ht="12.75">
      <c r="D4" t="s">
        <v>112</v>
      </c>
    </row>
    <row r="5" spans="1:6" ht="12.75">
      <c r="A5" s="83" t="s">
        <v>14</v>
      </c>
      <c r="B5" s="84"/>
      <c r="C5" s="84"/>
      <c r="D5" s="84"/>
      <c r="E5" s="84"/>
      <c r="F5" s="84"/>
    </row>
    <row r="6" ht="12.75">
      <c r="F6" s="1" t="s">
        <v>15</v>
      </c>
    </row>
    <row r="7" spans="1:6" ht="12.75">
      <c r="A7" s="85" t="s">
        <v>1</v>
      </c>
      <c r="B7" s="85" t="s">
        <v>2</v>
      </c>
      <c r="C7" s="86" t="s">
        <v>3</v>
      </c>
      <c r="D7" s="85" t="s">
        <v>4</v>
      </c>
      <c r="E7" s="85" t="s">
        <v>5</v>
      </c>
      <c r="F7" s="85"/>
    </row>
    <row r="8" spans="1:6" ht="12.75">
      <c r="A8" s="85"/>
      <c r="B8" s="85"/>
      <c r="C8" s="85"/>
      <c r="D8" s="85"/>
      <c r="E8" s="85" t="s">
        <v>3</v>
      </c>
      <c r="F8" s="85" t="s">
        <v>6</v>
      </c>
    </row>
    <row r="9" spans="1:6" ht="12.75">
      <c r="A9" s="85"/>
      <c r="B9" s="85"/>
      <c r="C9" s="85"/>
      <c r="D9" s="85"/>
      <c r="E9" s="85"/>
      <c r="F9" s="85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40000000</v>
      </c>
      <c r="B11" s="5" t="s">
        <v>7</v>
      </c>
      <c r="C11" s="6">
        <f aca="true" t="shared" si="0" ref="C11:C17">D11+E11</f>
        <v>930</v>
      </c>
      <c r="D11" s="7">
        <v>930</v>
      </c>
      <c r="E11" s="7">
        <v>0</v>
      </c>
      <c r="F11" s="7">
        <v>0</v>
      </c>
    </row>
    <row r="12" spans="1:6" ht="12.75">
      <c r="A12" s="4">
        <v>41000000</v>
      </c>
      <c r="B12" s="5" t="s">
        <v>8</v>
      </c>
      <c r="C12" s="6">
        <f t="shared" si="0"/>
        <v>930</v>
      </c>
      <c r="D12" s="7">
        <v>930</v>
      </c>
      <c r="E12" s="7">
        <v>0</v>
      </c>
      <c r="F12" s="7">
        <v>0</v>
      </c>
    </row>
    <row r="13" spans="1:6" ht="12.75">
      <c r="A13" s="4">
        <v>41030000</v>
      </c>
      <c r="B13" s="5" t="s">
        <v>9</v>
      </c>
      <c r="C13" s="6">
        <f t="shared" si="0"/>
        <v>930</v>
      </c>
      <c r="D13" s="7">
        <v>930</v>
      </c>
      <c r="E13" s="7">
        <v>0</v>
      </c>
      <c r="F13" s="7">
        <v>0</v>
      </c>
    </row>
    <row r="14" spans="1:6" ht="89.25">
      <c r="A14" s="8">
        <v>41030800</v>
      </c>
      <c r="B14" s="9" t="s">
        <v>10</v>
      </c>
      <c r="C14" s="10">
        <f t="shared" si="0"/>
        <v>0</v>
      </c>
      <c r="D14" s="11">
        <v>0</v>
      </c>
      <c r="E14" s="11">
        <v>0</v>
      </c>
      <c r="F14" s="11">
        <v>0</v>
      </c>
    </row>
    <row r="15" spans="1:6" ht="51">
      <c r="A15" s="8">
        <v>41034500</v>
      </c>
      <c r="B15" s="9" t="s">
        <v>11</v>
      </c>
      <c r="C15" s="10">
        <f t="shared" si="0"/>
        <v>900</v>
      </c>
      <c r="D15" s="11">
        <v>900</v>
      </c>
      <c r="E15" s="11">
        <v>0</v>
      </c>
      <c r="F15" s="11">
        <v>0</v>
      </c>
    </row>
    <row r="16" spans="1:6" ht="12.75">
      <c r="A16" s="8">
        <v>41035000</v>
      </c>
      <c r="B16" s="9" t="s">
        <v>12</v>
      </c>
      <c r="C16" s="10">
        <f t="shared" si="0"/>
        <v>30</v>
      </c>
      <c r="D16" s="11">
        <v>30</v>
      </c>
      <c r="E16" s="11">
        <v>0</v>
      </c>
      <c r="F16" s="11">
        <v>0</v>
      </c>
    </row>
    <row r="17" spans="1:6" ht="12.75">
      <c r="A17" s="12" t="s">
        <v>13</v>
      </c>
      <c r="B17" s="13"/>
      <c r="C17" s="6">
        <f t="shared" si="0"/>
        <v>930</v>
      </c>
      <c r="D17" s="6">
        <v>930</v>
      </c>
      <c r="E17" s="6">
        <v>0</v>
      </c>
      <c r="F17" s="6">
        <v>0</v>
      </c>
    </row>
    <row r="20" spans="1:5" ht="12.75">
      <c r="A20" s="14"/>
      <c r="B20" s="15" t="s">
        <v>16</v>
      </c>
      <c r="C20" s="14"/>
      <c r="D20" s="14"/>
      <c r="E20" s="16"/>
    </row>
    <row r="21" spans="1:5" ht="12.75">
      <c r="A21" s="14"/>
      <c r="B21" s="14" t="s">
        <v>17</v>
      </c>
      <c r="C21" s="14"/>
      <c r="D21" s="14"/>
      <c r="E21" s="14" t="s">
        <v>20</v>
      </c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0" customWidth="1"/>
    <col min="4" max="6" width="14.125" style="0" customWidth="1"/>
  </cols>
  <sheetData>
    <row r="1" spans="5:7" ht="12.75">
      <c r="E1" t="s">
        <v>21</v>
      </c>
      <c r="G1" t="s">
        <v>113</v>
      </c>
    </row>
    <row r="2" ht="12.75">
      <c r="E2" t="s">
        <v>18</v>
      </c>
    </row>
    <row r="3" ht="12.75">
      <c r="E3" t="s">
        <v>19</v>
      </c>
    </row>
    <row r="4" ht="12.75">
      <c r="E4" t="s">
        <v>112</v>
      </c>
    </row>
    <row r="5" spans="1:6" ht="12.75">
      <c r="A5" s="83" t="s">
        <v>22</v>
      </c>
      <c r="B5" s="84"/>
      <c r="C5" s="84"/>
      <c r="D5" s="84"/>
      <c r="E5" s="84"/>
      <c r="F5" s="84"/>
    </row>
    <row r="6" ht="12.75">
      <c r="F6" s="1" t="s">
        <v>15</v>
      </c>
    </row>
    <row r="7" spans="1:6" ht="12.75">
      <c r="A7" s="85" t="s">
        <v>1</v>
      </c>
      <c r="B7" s="85" t="s">
        <v>23</v>
      </c>
      <c r="C7" s="86" t="s">
        <v>3</v>
      </c>
      <c r="D7" s="85" t="s">
        <v>4</v>
      </c>
      <c r="E7" s="85" t="s">
        <v>5</v>
      </c>
      <c r="F7" s="85"/>
    </row>
    <row r="8" spans="1:6" ht="12.75">
      <c r="A8" s="85"/>
      <c r="B8" s="85"/>
      <c r="C8" s="85"/>
      <c r="D8" s="85"/>
      <c r="E8" s="85" t="s">
        <v>3</v>
      </c>
      <c r="F8" s="85" t="s">
        <v>6</v>
      </c>
    </row>
    <row r="9" spans="1:6" ht="12.75">
      <c r="A9" s="85"/>
      <c r="B9" s="85"/>
      <c r="C9" s="85"/>
      <c r="D9" s="85"/>
      <c r="E9" s="85"/>
      <c r="F9" s="85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200000</v>
      </c>
      <c r="B11" s="5" t="s">
        <v>24</v>
      </c>
      <c r="C11" s="6">
        <f aca="true" t="shared" si="0" ref="C11:C16">D11+E11</f>
        <v>0</v>
      </c>
      <c r="D11" s="7">
        <v>-180</v>
      </c>
      <c r="E11" s="7">
        <v>180</v>
      </c>
      <c r="F11" s="7">
        <v>180</v>
      </c>
    </row>
    <row r="12" spans="1:6" ht="25.5">
      <c r="A12" s="4">
        <v>208000</v>
      </c>
      <c r="B12" s="5" t="s">
        <v>25</v>
      </c>
      <c r="C12" s="6">
        <f t="shared" si="0"/>
        <v>0</v>
      </c>
      <c r="D12" s="7">
        <v>-180</v>
      </c>
      <c r="E12" s="7">
        <v>180</v>
      </c>
      <c r="F12" s="7">
        <v>180</v>
      </c>
    </row>
    <row r="13" spans="1:6" ht="38.25">
      <c r="A13" s="8">
        <v>208400</v>
      </c>
      <c r="B13" s="9" t="s">
        <v>26</v>
      </c>
      <c r="C13" s="10">
        <f t="shared" si="0"/>
        <v>0</v>
      </c>
      <c r="D13" s="11">
        <v>-180</v>
      </c>
      <c r="E13" s="11">
        <v>180</v>
      </c>
      <c r="F13" s="11">
        <v>180</v>
      </c>
    </row>
    <row r="14" spans="1:6" ht="12.75">
      <c r="A14" s="4">
        <v>600000</v>
      </c>
      <c r="B14" s="5" t="s">
        <v>27</v>
      </c>
      <c r="C14" s="6">
        <f t="shared" si="0"/>
        <v>0</v>
      </c>
      <c r="D14" s="7">
        <v>-180</v>
      </c>
      <c r="E14" s="7">
        <v>180</v>
      </c>
      <c r="F14" s="7">
        <v>180</v>
      </c>
    </row>
    <row r="15" spans="1:6" ht="12.75">
      <c r="A15" s="4">
        <v>602000</v>
      </c>
      <c r="B15" s="5" t="s">
        <v>28</v>
      </c>
      <c r="C15" s="6">
        <f t="shared" si="0"/>
        <v>0</v>
      </c>
      <c r="D15" s="7">
        <v>-180</v>
      </c>
      <c r="E15" s="7">
        <v>180</v>
      </c>
      <c r="F15" s="7">
        <v>180</v>
      </c>
    </row>
    <row r="16" spans="1:6" ht="38.25">
      <c r="A16" s="8">
        <v>602400</v>
      </c>
      <c r="B16" s="9" t="s">
        <v>26</v>
      </c>
      <c r="C16" s="10">
        <f t="shared" si="0"/>
        <v>0</v>
      </c>
      <c r="D16" s="11">
        <v>-180</v>
      </c>
      <c r="E16" s="11">
        <v>180</v>
      </c>
      <c r="F16" s="11">
        <v>180</v>
      </c>
    </row>
    <row r="18" spans="1:6" ht="12.75">
      <c r="A18" s="17"/>
      <c r="B18" s="17"/>
      <c r="C18" s="17"/>
      <c r="D18" s="17"/>
      <c r="E18" s="17"/>
      <c r="F18" s="17"/>
    </row>
    <row r="19" spans="1:6" ht="12.75">
      <c r="A19" s="17"/>
      <c r="B19" s="18" t="s">
        <v>29</v>
      </c>
      <c r="C19" s="17"/>
      <c r="D19" s="17"/>
      <c r="E19" s="18"/>
      <c r="F19" s="17"/>
    </row>
    <row r="20" spans="1:6" ht="12.75">
      <c r="A20" s="17"/>
      <c r="B20" s="17" t="s">
        <v>17</v>
      </c>
      <c r="C20" s="17"/>
      <c r="D20" s="17"/>
      <c r="E20" s="18" t="s">
        <v>20</v>
      </c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9">
      <selection activeCell="Q13" sqref="Q13"/>
    </sheetView>
  </sheetViews>
  <sheetFormatPr defaultColWidth="9.00390625" defaultRowHeight="12.75"/>
  <cols>
    <col min="1" max="1" width="11.875" style="0" customWidth="1"/>
    <col min="2" max="2" width="40.625" style="0" customWidth="1"/>
    <col min="3" max="3" width="10.75390625" style="0" customWidth="1"/>
    <col min="4" max="4" width="10.375" style="0" customWidth="1"/>
    <col min="5" max="5" width="10.625" style="0" customWidth="1"/>
    <col min="6" max="6" width="10.375" style="0" customWidth="1"/>
    <col min="7" max="7" width="9.625" style="0" customWidth="1"/>
    <col min="8" max="8" width="10.00390625" style="0" customWidth="1"/>
    <col min="9" max="9" width="10.875" style="0" customWidth="1"/>
    <col min="10" max="10" width="10.625" style="0" customWidth="1"/>
    <col min="11" max="11" width="10.875" style="0" customWidth="1"/>
    <col min="12" max="12" width="10.625" style="0" customWidth="1"/>
    <col min="13" max="13" width="10.75390625" style="0" customWidth="1"/>
    <col min="14" max="14" width="11.375" style="0" customWidth="1"/>
  </cols>
  <sheetData>
    <row r="1" spans="12:15" ht="12.75">
      <c r="L1" t="s">
        <v>30</v>
      </c>
      <c r="O1" t="s">
        <v>113</v>
      </c>
    </row>
    <row r="2" ht="12.75">
      <c r="L2" t="s">
        <v>18</v>
      </c>
    </row>
    <row r="3" ht="12.75">
      <c r="L3" t="s">
        <v>19</v>
      </c>
    </row>
    <row r="4" ht="12.75">
      <c r="L4" t="s">
        <v>112</v>
      </c>
    </row>
    <row r="7" ht="12.75">
      <c r="N7" s="1" t="s">
        <v>15</v>
      </c>
    </row>
    <row r="8" spans="1:14" ht="12.75">
      <c r="A8" s="87" t="s">
        <v>31</v>
      </c>
      <c r="B8" s="85" t="s">
        <v>32</v>
      </c>
      <c r="C8" s="85" t="s">
        <v>4</v>
      </c>
      <c r="D8" s="85"/>
      <c r="E8" s="85"/>
      <c r="F8" s="85"/>
      <c r="G8" s="85"/>
      <c r="H8" s="85" t="s">
        <v>5</v>
      </c>
      <c r="I8" s="85"/>
      <c r="J8" s="85"/>
      <c r="K8" s="85"/>
      <c r="L8" s="85"/>
      <c r="M8" s="85"/>
      <c r="N8" s="86" t="s">
        <v>33</v>
      </c>
    </row>
    <row r="9" spans="1:14" ht="12.75">
      <c r="A9" s="85"/>
      <c r="B9" s="85"/>
      <c r="C9" s="86" t="s">
        <v>3</v>
      </c>
      <c r="D9" s="85" t="s">
        <v>34</v>
      </c>
      <c r="E9" s="85" t="s">
        <v>35</v>
      </c>
      <c r="F9" s="85"/>
      <c r="G9" s="85" t="s">
        <v>36</v>
      </c>
      <c r="H9" s="86" t="s">
        <v>3</v>
      </c>
      <c r="I9" s="85" t="s">
        <v>34</v>
      </c>
      <c r="J9" s="85" t="s">
        <v>35</v>
      </c>
      <c r="K9" s="85"/>
      <c r="L9" s="85" t="s">
        <v>36</v>
      </c>
      <c r="M9" s="2" t="s">
        <v>35</v>
      </c>
      <c r="N9" s="85"/>
    </row>
    <row r="10" spans="1:14" ht="12.75">
      <c r="A10" s="85"/>
      <c r="B10" s="85"/>
      <c r="C10" s="85"/>
      <c r="D10" s="85"/>
      <c r="E10" s="85" t="s">
        <v>37</v>
      </c>
      <c r="F10" s="85" t="s">
        <v>38</v>
      </c>
      <c r="G10" s="85"/>
      <c r="H10" s="85"/>
      <c r="I10" s="85"/>
      <c r="J10" s="85" t="s">
        <v>37</v>
      </c>
      <c r="K10" s="85" t="s">
        <v>38</v>
      </c>
      <c r="L10" s="85"/>
      <c r="M10" s="85" t="s">
        <v>39</v>
      </c>
      <c r="N10" s="85"/>
    </row>
    <row r="11" spans="1:14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12.75">
      <c r="A12" s="2">
        <v>3</v>
      </c>
      <c r="B12" s="2">
        <v>4</v>
      </c>
      <c r="C12" s="3">
        <v>5</v>
      </c>
      <c r="D12" s="2">
        <v>6</v>
      </c>
      <c r="E12" s="2">
        <v>7</v>
      </c>
      <c r="F12" s="2">
        <v>8</v>
      </c>
      <c r="G12" s="2">
        <v>9</v>
      </c>
      <c r="H12" s="3">
        <v>10</v>
      </c>
      <c r="I12" s="2">
        <v>11</v>
      </c>
      <c r="J12" s="2">
        <v>12</v>
      </c>
      <c r="K12" s="2">
        <v>13</v>
      </c>
      <c r="L12" s="2">
        <v>14</v>
      </c>
      <c r="M12" s="2">
        <v>15</v>
      </c>
      <c r="N12" s="3">
        <v>16</v>
      </c>
    </row>
    <row r="13" spans="1:14" ht="89.25">
      <c r="A13" s="19"/>
      <c r="B13" s="20" t="s">
        <v>40</v>
      </c>
      <c r="C13" s="21">
        <v>-272</v>
      </c>
      <c r="D13" s="22">
        <v>-272</v>
      </c>
      <c r="E13" s="22">
        <v>0</v>
      </c>
      <c r="F13" s="22">
        <v>0</v>
      </c>
      <c r="G13" s="22">
        <v>0</v>
      </c>
      <c r="H13" s="21">
        <v>37</v>
      </c>
      <c r="I13" s="22">
        <v>0</v>
      </c>
      <c r="J13" s="22">
        <v>0</v>
      </c>
      <c r="K13" s="22">
        <v>0</v>
      </c>
      <c r="L13" s="22">
        <v>37</v>
      </c>
      <c r="M13" s="22">
        <v>37</v>
      </c>
      <c r="N13" s="21">
        <f aca="true" t="shared" si="0" ref="N13:N34">C13+H13</f>
        <v>-235</v>
      </c>
    </row>
    <row r="14" spans="1:14" ht="89.25">
      <c r="A14" s="19"/>
      <c r="B14" s="20" t="s">
        <v>40</v>
      </c>
      <c r="C14" s="21">
        <v>-272</v>
      </c>
      <c r="D14" s="22">
        <v>-272</v>
      </c>
      <c r="E14" s="22">
        <v>0</v>
      </c>
      <c r="F14" s="22">
        <v>0</v>
      </c>
      <c r="G14" s="22">
        <v>0</v>
      </c>
      <c r="H14" s="21">
        <v>37</v>
      </c>
      <c r="I14" s="22">
        <v>0</v>
      </c>
      <c r="J14" s="22">
        <v>0</v>
      </c>
      <c r="K14" s="22">
        <v>0</v>
      </c>
      <c r="L14" s="22">
        <v>37</v>
      </c>
      <c r="M14" s="22">
        <v>37</v>
      </c>
      <c r="N14" s="21">
        <f t="shared" si="0"/>
        <v>-235</v>
      </c>
    </row>
    <row r="15" spans="1:14" ht="25.5">
      <c r="A15" s="23" t="s">
        <v>41</v>
      </c>
      <c r="B15" s="20" t="s">
        <v>42</v>
      </c>
      <c r="C15" s="21">
        <v>-7</v>
      </c>
      <c r="D15" s="22">
        <v>-7</v>
      </c>
      <c r="E15" s="22">
        <v>0</v>
      </c>
      <c r="F15" s="22">
        <v>0</v>
      </c>
      <c r="G15" s="22">
        <v>0</v>
      </c>
      <c r="H15" s="21">
        <v>37</v>
      </c>
      <c r="I15" s="22">
        <v>0</v>
      </c>
      <c r="J15" s="22">
        <v>0</v>
      </c>
      <c r="K15" s="22">
        <v>0</v>
      </c>
      <c r="L15" s="22">
        <v>37</v>
      </c>
      <c r="M15" s="22">
        <v>37</v>
      </c>
      <c r="N15" s="21">
        <f t="shared" si="0"/>
        <v>30</v>
      </c>
    </row>
    <row r="16" spans="1:14" ht="12.75">
      <c r="A16" s="23" t="s">
        <v>43</v>
      </c>
      <c r="B16" s="20" t="s">
        <v>44</v>
      </c>
      <c r="C16" s="21">
        <v>-265</v>
      </c>
      <c r="D16" s="22">
        <v>-265</v>
      </c>
      <c r="E16" s="22">
        <v>0</v>
      </c>
      <c r="F16" s="22">
        <v>0</v>
      </c>
      <c r="G16" s="22">
        <v>0</v>
      </c>
      <c r="H16" s="21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f t="shared" si="0"/>
        <v>-265</v>
      </c>
    </row>
    <row r="17" spans="1:14" ht="12.75">
      <c r="A17" s="19"/>
      <c r="B17" s="20" t="s">
        <v>45</v>
      </c>
      <c r="C17" s="21">
        <v>122</v>
      </c>
      <c r="D17" s="22">
        <v>122</v>
      </c>
      <c r="E17" s="22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1">
        <f t="shared" si="0"/>
        <v>122</v>
      </c>
    </row>
    <row r="18" spans="1:14" ht="12.75">
      <c r="A18" s="19"/>
      <c r="B18" s="20" t="s">
        <v>45</v>
      </c>
      <c r="C18" s="21">
        <v>122</v>
      </c>
      <c r="D18" s="22">
        <v>122</v>
      </c>
      <c r="E18" s="22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f t="shared" si="0"/>
        <v>122</v>
      </c>
    </row>
    <row r="19" spans="1:14" ht="76.5">
      <c r="A19" s="23" t="s">
        <v>46</v>
      </c>
      <c r="B19" s="20" t="s">
        <v>47</v>
      </c>
      <c r="C19" s="21">
        <v>95</v>
      </c>
      <c r="D19" s="22">
        <v>95</v>
      </c>
      <c r="E19" s="22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1">
        <f t="shared" si="0"/>
        <v>95</v>
      </c>
    </row>
    <row r="20" spans="1:14" ht="38.25">
      <c r="A20" s="23" t="s">
        <v>48</v>
      </c>
      <c r="B20" s="20" t="s">
        <v>49</v>
      </c>
      <c r="C20" s="21">
        <v>27</v>
      </c>
      <c r="D20" s="22">
        <v>27</v>
      </c>
      <c r="E20" s="22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1">
        <f t="shared" si="0"/>
        <v>27</v>
      </c>
    </row>
    <row r="21" spans="1:14" ht="25.5">
      <c r="A21" s="19"/>
      <c r="B21" s="20" t="s">
        <v>50</v>
      </c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1">
        <f t="shared" si="0"/>
        <v>0</v>
      </c>
    </row>
    <row r="22" spans="1:14" ht="25.5">
      <c r="A22" s="19"/>
      <c r="B22" s="20" t="s">
        <v>50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1">
        <f t="shared" si="0"/>
        <v>0</v>
      </c>
    </row>
    <row r="23" spans="1:14" ht="76.5">
      <c r="A23" s="19"/>
      <c r="B23" s="20" t="s">
        <v>51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1">
        <f t="shared" si="0"/>
        <v>0</v>
      </c>
    </row>
    <row r="24" spans="1:14" ht="89.25">
      <c r="A24" s="24" t="s">
        <v>52</v>
      </c>
      <c r="B24" s="25" t="s">
        <v>53</v>
      </c>
      <c r="C24" s="26">
        <v>2.317</v>
      </c>
      <c r="D24" s="27">
        <v>2.317</v>
      </c>
      <c r="E24" s="27">
        <v>0</v>
      </c>
      <c r="F24" s="27">
        <v>0</v>
      </c>
      <c r="G24" s="27">
        <v>0</v>
      </c>
      <c r="H24" s="26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6">
        <f t="shared" si="0"/>
        <v>2.317</v>
      </c>
    </row>
    <row r="25" spans="1:14" ht="89.25">
      <c r="A25" s="24" t="s">
        <v>52</v>
      </c>
      <c r="B25" s="25" t="s">
        <v>54</v>
      </c>
      <c r="C25" s="26">
        <v>-2.371</v>
      </c>
      <c r="D25" s="27">
        <v>-2.371</v>
      </c>
      <c r="E25" s="27">
        <v>0</v>
      </c>
      <c r="F25" s="27">
        <v>0</v>
      </c>
      <c r="G25" s="27">
        <v>0</v>
      </c>
      <c r="H25" s="26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6">
        <f t="shared" si="0"/>
        <v>-2.371</v>
      </c>
    </row>
    <row r="26" spans="1:14" ht="89.25">
      <c r="A26" s="24" t="s">
        <v>55</v>
      </c>
      <c r="B26" s="25" t="s">
        <v>56</v>
      </c>
      <c r="C26" s="26">
        <v>-22.318</v>
      </c>
      <c r="D26" s="27">
        <v>-22.318</v>
      </c>
      <c r="E26" s="27">
        <v>0</v>
      </c>
      <c r="F26" s="27">
        <v>0</v>
      </c>
      <c r="G26" s="27">
        <v>0</v>
      </c>
      <c r="H26" s="26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6">
        <f t="shared" si="0"/>
        <v>-22.318</v>
      </c>
    </row>
    <row r="27" spans="1:14" ht="89.25">
      <c r="A27" s="24" t="s">
        <v>55</v>
      </c>
      <c r="B27" s="25" t="s">
        <v>57</v>
      </c>
      <c r="C27" s="26">
        <v>15.859</v>
      </c>
      <c r="D27" s="27">
        <v>15.859</v>
      </c>
      <c r="E27" s="27">
        <v>0</v>
      </c>
      <c r="F27" s="27">
        <v>0</v>
      </c>
      <c r="G27" s="27">
        <v>0</v>
      </c>
      <c r="H27" s="26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6">
        <f t="shared" si="0"/>
        <v>15.859</v>
      </c>
    </row>
    <row r="28" spans="1:14" ht="25.5">
      <c r="A28" s="24" t="s">
        <v>55</v>
      </c>
      <c r="B28" s="25" t="s">
        <v>58</v>
      </c>
      <c r="C28" s="26">
        <v>-1.357</v>
      </c>
      <c r="D28" s="27">
        <v>-1.357</v>
      </c>
      <c r="E28" s="27">
        <v>0</v>
      </c>
      <c r="F28" s="27">
        <v>0</v>
      </c>
      <c r="G28" s="27">
        <v>0</v>
      </c>
      <c r="H28" s="26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6">
        <f t="shared" si="0"/>
        <v>-1.357</v>
      </c>
    </row>
    <row r="29" spans="1:14" ht="38.25">
      <c r="A29" s="24" t="s">
        <v>59</v>
      </c>
      <c r="B29" s="25" t="s">
        <v>60</v>
      </c>
      <c r="C29" s="26">
        <v>7.87</v>
      </c>
      <c r="D29" s="27">
        <v>7.87</v>
      </c>
      <c r="E29" s="27">
        <v>0</v>
      </c>
      <c r="F29" s="27">
        <v>0</v>
      </c>
      <c r="G29" s="27">
        <v>0</v>
      </c>
      <c r="H29" s="26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6">
        <f t="shared" si="0"/>
        <v>7.87</v>
      </c>
    </row>
    <row r="30" spans="1:14" ht="25.5">
      <c r="A30" s="19"/>
      <c r="B30" s="20" t="s">
        <v>61</v>
      </c>
      <c r="C30" s="21">
        <v>900</v>
      </c>
      <c r="D30" s="22">
        <v>0</v>
      </c>
      <c r="E30" s="22">
        <v>0</v>
      </c>
      <c r="F30" s="22">
        <v>0</v>
      </c>
      <c r="G30" s="22">
        <v>900</v>
      </c>
      <c r="H30" s="21">
        <v>143</v>
      </c>
      <c r="I30" s="22">
        <v>0</v>
      </c>
      <c r="J30" s="22">
        <v>0</v>
      </c>
      <c r="K30" s="22">
        <v>0</v>
      </c>
      <c r="L30" s="22">
        <v>143</v>
      </c>
      <c r="M30" s="22">
        <v>143</v>
      </c>
      <c r="N30" s="21">
        <f t="shared" si="0"/>
        <v>1043</v>
      </c>
    </row>
    <row r="31" spans="1:14" ht="25.5">
      <c r="A31" s="19"/>
      <c r="B31" s="20" t="s">
        <v>61</v>
      </c>
      <c r="C31" s="21">
        <v>900</v>
      </c>
      <c r="D31" s="22">
        <v>0</v>
      </c>
      <c r="E31" s="22">
        <v>0</v>
      </c>
      <c r="F31" s="22">
        <v>0</v>
      </c>
      <c r="G31" s="22">
        <v>900</v>
      </c>
      <c r="H31" s="21">
        <v>143</v>
      </c>
      <c r="I31" s="22">
        <v>0</v>
      </c>
      <c r="J31" s="22">
        <v>0</v>
      </c>
      <c r="K31" s="22">
        <v>0</v>
      </c>
      <c r="L31" s="22">
        <v>143</v>
      </c>
      <c r="M31" s="22">
        <v>143</v>
      </c>
      <c r="N31" s="21">
        <f t="shared" si="0"/>
        <v>1043</v>
      </c>
    </row>
    <row r="32" spans="1:14" ht="51">
      <c r="A32" s="23" t="s">
        <v>62</v>
      </c>
      <c r="B32" s="20" t="s">
        <v>11</v>
      </c>
      <c r="C32" s="21">
        <v>900</v>
      </c>
      <c r="D32" s="22">
        <v>0</v>
      </c>
      <c r="E32" s="22">
        <v>0</v>
      </c>
      <c r="F32" s="22">
        <v>0</v>
      </c>
      <c r="G32" s="22">
        <v>900</v>
      </c>
      <c r="H32" s="21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1">
        <f t="shared" si="0"/>
        <v>900</v>
      </c>
    </row>
    <row r="33" spans="1:14" ht="12.75">
      <c r="A33" s="23" t="s">
        <v>62</v>
      </c>
      <c r="B33" s="20" t="s">
        <v>63</v>
      </c>
      <c r="C33" s="21">
        <v>0</v>
      </c>
      <c r="D33" s="22">
        <v>0</v>
      </c>
      <c r="E33" s="22">
        <v>0</v>
      </c>
      <c r="F33" s="22">
        <v>0</v>
      </c>
      <c r="G33" s="22">
        <v>0</v>
      </c>
      <c r="H33" s="21">
        <v>143</v>
      </c>
      <c r="I33" s="22">
        <v>0</v>
      </c>
      <c r="J33" s="22">
        <v>0</v>
      </c>
      <c r="K33" s="22">
        <v>0</v>
      </c>
      <c r="L33" s="22">
        <v>143</v>
      </c>
      <c r="M33" s="22">
        <v>143</v>
      </c>
      <c r="N33" s="21">
        <f t="shared" si="0"/>
        <v>143</v>
      </c>
    </row>
    <row r="34" spans="1:14" ht="12.75">
      <c r="A34" s="28"/>
      <c r="B34" s="21" t="s">
        <v>3</v>
      </c>
      <c r="C34" s="21">
        <v>750</v>
      </c>
      <c r="D34" s="21">
        <v>-150</v>
      </c>
      <c r="E34" s="21">
        <v>0</v>
      </c>
      <c r="F34" s="21">
        <v>0</v>
      </c>
      <c r="G34" s="21">
        <v>900</v>
      </c>
      <c r="H34" s="21">
        <v>180</v>
      </c>
      <c r="I34" s="21">
        <v>0</v>
      </c>
      <c r="J34" s="21">
        <v>0</v>
      </c>
      <c r="K34" s="21">
        <v>0</v>
      </c>
      <c r="L34" s="21">
        <v>180</v>
      </c>
      <c r="M34" s="21">
        <v>180</v>
      </c>
      <c r="N34" s="21">
        <f t="shared" si="0"/>
        <v>930</v>
      </c>
    </row>
    <row r="36" ht="12.75">
      <c r="B36" s="29" t="s">
        <v>16</v>
      </c>
    </row>
    <row r="37" spans="2:7" ht="12.75">
      <c r="B37" t="s">
        <v>17</v>
      </c>
      <c r="G37" s="18" t="s">
        <v>20</v>
      </c>
    </row>
  </sheetData>
  <sheetProtection/>
  <mergeCells count="18">
    <mergeCell ref="A8:A11"/>
    <mergeCell ref="B8:B11"/>
    <mergeCell ref="C8:G8"/>
    <mergeCell ref="H8:M8"/>
    <mergeCell ref="N8:N11"/>
    <mergeCell ref="C9:C11"/>
    <mergeCell ref="D9:D11"/>
    <mergeCell ref="E9:F9"/>
    <mergeCell ref="G9:G11"/>
    <mergeCell ref="H9:H11"/>
    <mergeCell ref="M10:M11"/>
    <mergeCell ref="I9:I11"/>
    <mergeCell ref="J9:K9"/>
    <mergeCell ref="L9:L11"/>
    <mergeCell ref="E10:E11"/>
    <mergeCell ref="F10:F11"/>
    <mergeCell ref="J10:J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" sqref="G1"/>
    </sheetView>
  </sheetViews>
  <sheetFormatPr defaultColWidth="9.125" defaultRowHeight="12.75"/>
  <cols>
    <col min="1" max="1" width="14.25390625" style="0" customWidth="1"/>
    <col min="2" max="2" width="34.625" style="0" customWidth="1"/>
    <col min="3" max="3" width="46.875" style="0" customWidth="1"/>
    <col min="4" max="4" width="47.625" style="0" customWidth="1"/>
    <col min="5" max="5" width="46.625" style="0" customWidth="1"/>
  </cols>
  <sheetData>
    <row r="1" spans="3:7" ht="12.75">
      <c r="C1" s="30"/>
      <c r="D1" s="30"/>
      <c r="E1" s="15" t="s">
        <v>64</v>
      </c>
      <c r="G1" t="s">
        <v>113</v>
      </c>
    </row>
    <row r="2" spans="3:5" ht="12.75">
      <c r="C2" s="30"/>
      <c r="D2" s="30"/>
      <c r="E2" s="15" t="s">
        <v>18</v>
      </c>
    </row>
    <row r="3" spans="3:5" ht="12.75">
      <c r="C3" s="30"/>
      <c r="D3" s="30"/>
      <c r="E3" s="15" t="s">
        <v>19</v>
      </c>
    </row>
    <row r="4" spans="1:5" ht="12.75">
      <c r="A4" s="14"/>
      <c r="B4" s="14"/>
      <c r="C4" s="14"/>
      <c r="D4" s="14"/>
      <c r="E4" s="14" t="s">
        <v>114</v>
      </c>
    </row>
    <row r="5" spans="1:5" ht="20.25">
      <c r="A5" s="90" t="s">
        <v>65</v>
      </c>
      <c r="B5" s="91"/>
      <c r="C5" s="91"/>
      <c r="D5" s="91"/>
      <c r="E5" s="91"/>
    </row>
    <row r="6" spans="1:5" ht="18.75">
      <c r="A6" s="31"/>
      <c r="B6" s="31"/>
      <c r="C6" s="31"/>
      <c r="D6" s="31"/>
      <c r="E6" s="31"/>
    </row>
    <row r="7" spans="1:5" ht="18.75">
      <c r="A7" s="31"/>
      <c r="B7" s="31"/>
      <c r="C7" s="31"/>
      <c r="D7" s="31"/>
      <c r="E7" s="31"/>
    </row>
    <row r="8" spans="1:5" ht="18.75">
      <c r="A8" s="31"/>
      <c r="B8" s="31"/>
      <c r="C8" s="32"/>
      <c r="D8" s="32"/>
      <c r="E8" s="32" t="s">
        <v>66</v>
      </c>
    </row>
    <row r="9" spans="1:5" ht="18.75">
      <c r="A9" s="92" t="s">
        <v>67</v>
      </c>
      <c r="B9" s="95" t="s">
        <v>68</v>
      </c>
      <c r="C9" s="99" t="s">
        <v>69</v>
      </c>
      <c r="D9" s="100"/>
      <c r="E9" s="101"/>
    </row>
    <row r="10" spans="1:5" ht="56.25">
      <c r="A10" s="93"/>
      <c r="B10" s="96"/>
      <c r="C10" s="99" t="s">
        <v>70</v>
      </c>
      <c r="D10" s="102"/>
      <c r="E10" s="33" t="s">
        <v>71</v>
      </c>
    </row>
    <row r="11" spans="1:5" ht="18.75">
      <c r="A11" s="93"/>
      <c r="B11" s="97"/>
      <c r="C11" s="34" t="s">
        <v>72</v>
      </c>
      <c r="D11" s="35" t="s">
        <v>73</v>
      </c>
      <c r="E11" s="103" t="s">
        <v>74</v>
      </c>
    </row>
    <row r="12" spans="1:5" ht="12.75">
      <c r="A12" s="93"/>
      <c r="B12" s="97"/>
      <c r="C12" s="106" t="s">
        <v>75</v>
      </c>
      <c r="D12" s="103" t="s">
        <v>11</v>
      </c>
      <c r="E12" s="104"/>
    </row>
    <row r="13" spans="1:5" ht="12.75">
      <c r="A13" s="94"/>
      <c r="B13" s="98"/>
      <c r="C13" s="107"/>
      <c r="D13" s="105"/>
      <c r="E13" s="105"/>
    </row>
    <row r="14" spans="1:5" ht="18.75">
      <c r="A14" s="36">
        <v>1</v>
      </c>
      <c r="B14" s="37" t="s">
        <v>76</v>
      </c>
      <c r="C14" s="38">
        <v>5</v>
      </c>
      <c r="D14" s="38"/>
      <c r="E14" s="39">
        <v>63</v>
      </c>
    </row>
    <row r="15" spans="1:5" ht="18.75">
      <c r="A15" s="36">
        <v>2</v>
      </c>
      <c r="B15" s="37" t="s">
        <v>77</v>
      </c>
      <c r="C15" s="38"/>
      <c r="D15" s="38"/>
      <c r="E15" s="39">
        <v>80</v>
      </c>
    </row>
    <row r="16" spans="1:5" ht="18.75">
      <c r="A16" s="36">
        <v>3</v>
      </c>
      <c r="B16" s="37" t="s">
        <v>78</v>
      </c>
      <c r="C16" s="38">
        <v>5</v>
      </c>
      <c r="D16" s="38"/>
      <c r="E16" s="39"/>
    </row>
    <row r="17" spans="1:5" ht="18.75">
      <c r="A17" s="36">
        <v>4</v>
      </c>
      <c r="B17" s="37" t="s">
        <v>79</v>
      </c>
      <c r="C17" s="38">
        <v>20</v>
      </c>
      <c r="D17" s="38"/>
      <c r="E17" s="39"/>
    </row>
    <row r="18" spans="1:5" ht="18.75">
      <c r="A18" s="36">
        <v>5</v>
      </c>
      <c r="B18" s="37" t="s">
        <v>80</v>
      </c>
      <c r="C18" s="38"/>
      <c r="D18" s="38">
        <v>900</v>
      </c>
      <c r="E18" s="39"/>
    </row>
    <row r="19" spans="1:5" ht="18.75">
      <c r="A19" s="40"/>
      <c r="B19" s="41" t="s">
        <v>33</v>
      </c>
      <c r="C19" s="42">
        <v>30</v>
      </c>
      <c r="D19" s="42">
        <v>900</v>
      </c>
      <c r="E19" s="39">
        <v>143</v>
      </c>
    </row>
    <row r="20" spans="1:5" ht="18">
      <c r="A20" s="43"/>
      <c r="B20" s="43"/>
      <c r="C20" s="43"/>
      <c r="D20" s="43"/>
      <c r="E20" s="43"/>
    </row>
    <row r="21" spans="1:5" ht="18">
      <c r="A21" s="43"/>
      <c r="B21" s="88" t="s">
        <v>81</v>
      </c>
      <c r="C21" s="89"/>
      <c r="D21" s="44"/>
      <c r="E21" s="43"/>
    </row>
    <row r="22" spans="1:5" ht="18">
      <c r="A22" s="43"/>
      <c r="B22" s="45" t="s">
        <v>17</v>
      </c>
      <c r="C22" s="43"/>
      <c r="D22" s="43"/>
      <c r="E22" s="43" t="s">
        <v>20</v>
      </c>
    </row>
    <row r="23" spans="1:5" ht="18">
      <c r="A23" s="43"/>
      <c r="B23" s="43"/>
      <c r="C23" s="43"/>
      <c r="D23" s="43"/>
      <c r="E23" s="43"/>
    </row>
  </sheetData>
  <sheetProtection/>
  <mergeCells count="9">
    <mergeCell ref="B21:C21"/>
    <mergeCell ref="A5:E5"/>
    <mergeCell ref="A9:A13"/>
    <mergeCell ref="B9:B13"/>
    <mergeCell ref="C9:E9"/>
    <mergeCell ref="C10:D10"/>
    <mergeCell ref="E11:E13"/>
    <mergeCell ref="C12:C13"/>
    <mergeCell ref="D12:D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M7" sqref="M7"/>
    </sheetView>
  </sheetViews>
  <sheetFormatPr defaultColWidth="9.00390625" defaultRowHeight="12.75"/>
  <cols>
    <col min="1" max="1" width="13.00390625" style="46" customWidth="1"/>
    <col min="2" max="2" width="12.00390625" style="46" customWidth="1"/>
    <col min="3" max="3" width="13.75390625" style="46" customWidth="1"/>
    <col min="4" max="4" width="41.375" style="47" customWidth="1"/>
    <col min="5" max="5" width="38.625" style="47" customWidth="1"/>
    <col min="6" max="9" width="18.125" style="47" customWidth="1"/>
  </cols>
  <sheetData>
    <row r="1" spans="1:9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6:9" ht="15">
      <c r="F2" s="109" t="s">
        <v>116</v>
      </c>
      <c r="G2" s="109"/>
      <c r="H2" s="109"/>
      <c r="I2" s="109"/>
    </row>
    <row r="3" spans="6:9" ht="15">
      <c r="F3" s="48" t="s">
        <v>115</v>
      </c>
      <c r="G3" s="48"/>
      <c r="H3" s="48"/>
      <c r="I3" s="48"/>
    </row>
    <row r="4" spans="6:9" ht="15">
      <c r="F4" s="109"/>
      <c r="G4" s="109"/>
      <c r="H4" s="109"/>
      <c r="I4" s="109"/>
    </row>
    <row r="5" spans="1:9" ht="24" customHeight="1">
      <c r="A5" s="110" t="s">
        <v>82</v>
      </c>
      <c r="B5" s="111"/>
      <c r="C5" s="111"/>
      <c r="D5" s="111"/>
      <c r="E5" s="111"/>
      <c r="F5" s="111"/>
      <c r="G5" s="111"/>
      <c r="H5" s="111"/>
      <c r="I5" s="111"/>
    </row>
    <row r="6" spans="1:9" ht="18.75">
      <c r="A6" s="49"/>
      <c r="B6" s="50"/>
      <c r="C6" s="50"/>
      <c r="D6" s="51"/>
      <c r="E6" s="52"/>
      <c r="F6" s="52"/>
      <c r="G6" s="53"/>
      <c r="H6" s="52"/>
      <c r="I6" s="54" t="s">
        <v>83</v>
      </c>
    </row>
    <row r="7" spans="1:9" ht="99.75">
      <c r="A7" s="55" t="s">
        <v>84</v>
      </c>
      <c r="B7" s="55" t="s">
        <v>85</v>
      </c>
      <c r="C7" s="55" t="s">
        <v>86</v>
      </c>
      <c r="D7" s="56" t="s">
        <v>87</v>
      </c>
      <c r="E7" s="57" t="s">
        <v>88</v>
      </c>
      <c r="F7" s="57" t="s">
        <v>89</v>
      </c>
      <c r="G7" s="57" t="s">
        <v>90</v>
      </c>
      <c r="H7" s="57" t="s">
        <v>91</v>
      </c>
      <c r="I7" s="57" t="s">
        <v>92</v>
      </c>
    </row>
    <row r="8" spans="1:9" ht="89.25">
      <c r="A8" s="58" t="s">
        <v>93</v>
      </c>
      <c r="B8" s="59"/>
      <c r="C8" s="19"/>
      <c r="D8" s="20" t="s">
        <v>40</v>
      </c>
      <c r="E8" s="60"/>
      <c r="F8" s="60"/>
      <c r="G8" s="60"/>
      <c r="H8" s="60"/>
      <c r="I8" s="60"/>
    </row>
    <row r="9" spans="1:9" ht="89.25">
      <c r="A9" s="58" t="s">
        <v>94</v>
      </c>
      <c r="B9" s="59"/>
      <c r="C9" s="19"/>
      <c r="D9" s="20" t="s">
        <v>40</v>
      </c>
      <c r="E9" s="60"/>
      <c r="F9" s="60"/>
      <c r="G9" s="60"/>
      <c r="H9" s="60"/>
      <c r="I9" s="60"/>
    </row>
    <row r="10" spans="1:9" ht="25.5">
      <c r="A10" s="58" t="s">
        <v>95</v>
      </c>
      <c r="B10" s="58" t="s">
        <v>96</v>
      </c>
      <c r="C10" s="23" t="s">
        <v>41</v>
      </c>
      <c r="D10" s="20" t="s">
        <v>42</v>
      </c>
      <c r="E10" s="61" t="s">
        <v>97</v>
      </c>
      <c r="F10" s="60">
        <v>37</v>
      </c>
      <c r="G10" s="60"/>
      <c r="H10" s="60"/>
      <c r="I10" s="60">
        <v>37</v>
      </c>
    </row>
    <row r="11" spans="1:9" ht="25.5">
      <c r="A11" s="58" t="s">
        <v>98</v>
      </c>
      <c r="B11" s="59"/>
      <c r="C11" s="19"/>
      <c r="D11" s="20" t="s">
        <v>61</v>
      </c>
      <c r="E11" s="61"/>
      <c r="F11" s="60"/>
      <c r="G11" s="60"/>
      <c r="H11" s="60"/>
      <c r="I11" s="60"/>
    </row>
    <row r="12" spans="1:9" ht="25.5">
      <c r="A12" s="58" t="s">
        <v>99</v>
      </c>
      <c r="B12" s="59"/>
      <c r="C12" s="19"/>
      <c r="D12" s="20" t="s">
        <v>61</v>
      </c>
      <c r="E12" s="61"/>
      <c r="F12" s="60"/>
      <c r="G12" s="60"/>
      <c r="H12" s="60"/>
      <c r="I12" s="60"/>
    </row>
    <row r="13" spans="1:9" ht="51">
      <c r="A13" s="58" t="s">
        <v>100</v>
      </c>
      <c r="B13" s="58" t="s">
        <v>101</v>
      </c>
      <c r="C13" s="23" t="s">
        <v>62</v>
      </c>
      <c r="D13" s="20" t="s">
        <v>11</v>
      </c>
      <c r="E13" s="61"/>
      <c r="F13" s="60"/>
      <c r="G13" s="60"/>
      <c r="H13" s="60"/>
      <c r="I13" s="60"/>
    </row>
    <row r="14" spans="1:9" ht="12.75">
      <c r="A14" s="58" t="s">
        <v>102</v>
      </c>
      <c r="B14" s="58" t="s">
        <v>103</v>
      </c>
      <c r="C14" s="23" t="s">
        <v>62</v>
      </c>
      <c r="D14" s="20" t="s">
        <v>63</v>
      </c>
      <c r="E14" s="61" t="s">
        <v>97</v>
      </c>
      <c r="F14" s="60">
        <v>143</v>
      </c>
      <c r="G14" s="60"/>
      <c r="H14" s="60"/>
      <c r="I14" s="60">
        <v>143</v>
      </c>
    </row>
    <row r="15" spans="1:9" ht="15">
      <c r="A15" s="62"/>
      <c r="B15" s="62"/>
      <c r="C15" s="63"/>
      <c r="D15" s="64" t="s">
        <v>104</v>
      </c>
      <c r="E15" s="65"/>
      <c r="F15" s="66">
        <v>180</v>
      </c>
      <c r="G15" s="66"/>
      <c r="H15" s="66"/>
      <c r="I15" s="66">
        <v>180</v>
      </c>
    </row>
    <row r="17" spans="1:9" ht="15.75">
      <c r="A17" s="112" t="s">
        <v>105</v>
      </c>
      <c r="B17" s="113"/>
      <c r="C17" s="113"/>
      <c r="D17" s="113"/>
      <c r="E17" s="113"/>
      <c r="F17" s="113"/>
      <c r="G17" s="113"/>
      <c r="H17" s="113"/>
      <c r="I17" s="113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 s="114"/>
      <c r="B20" s="114"/>
      <c r="C20" s="114"/>
      <c r="D20" s="114"/>
      <c r="E20" s="114"/>
      <c r="F20" s="114"/>
      <c r="G20" s="114"/>
      <c r="H20" s="114"/>
      <c r="I20" s="114"/>
    </row>
    <row r="21" spans="1:9" ht="12.75">
      <c r="A21"/>
      <c r="B21"/>
      <c r="C21"/>
      <c r="D21"/>
      <c r="E21"/>
      <c r="F21"/>
      <c r="G21"/>
      <c r="H21"/>
      <c r="I21"/>
    </row>
  </sheetData>
  <sheetProtection/>
  <mergeCells count="6">
    <mergeCell ref="A1:I1"/>
    <mergeCell ref="F2:I2"/>
    <mergeCell ref="F4:I4"/>
    <mergeCell ref="A5:I5"/>
    <mergeCell ref="A17:I17"/>
    <mergeCell ref="A20:I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14.00390625" style="46" customWidth="1"/>
    <col min="2" max="2" width="13.125" style="46" customWidth="1"/>
    <col min="3" max="3" width="11.25390625" style="46" customWidth="1"/>
    <col min="4" max="4" width="43.25390625" style="47" customWidth="1"/>
    <col min="5" max="5" width="45.75390625" style="47" customWidth="1"/>
    <col min="6" max="8" width="18.125" style="47" customWidth="1"/>
  </cols>
  <sheetData>
    <row r="1" spans="1:8" ht="15.75">
      <c r="A1" s="108"/>
      <c r="B1" s="108"/>
      <c r="C1" s="108"/>
      <c r="D1" s="108"/>
      <c r="E1" s="108"/>
      <c r="F1" s="108"/>
      <c r="G1" s="108"/>
      <c r="H1" s="108"/>
    </row>
    <row r="2" spans="6:8" ht="15">
      <c r="F2" s="109" t="s">
        <v>117</v>
      </c>
      <c r="G2" s="109"/>
      <c r="H2" s="109"/>
    </row>
    <row r="3" spans="6:8" ht="15">
      <c r="F3" s="48" t="s">
        <v>19</v>
      </c>
      <c r="G3" s="48"/>
      <c r="H3" s="48"/>
    </row>
    <row r="4" spans="6:8" ht="15">
      <c r="F4" s="109" t="s">
        <v>115</v>
      </c>
      <c r="G4" s="109"/>
      <c r="H4" s="109"/>
    </row>
    <row r="5" spans="1:8" ht="24.75" customHeight="1">
      <c r="A5" s="110" t="s">
        <v>106</v>
      </c>
      <c r="B5" s="111"/>
      <c r="C5" s="111"/>
      <c r="D5" s="111"/>
      <c r="E5" s="111"/>
      <c r="F5" s="111"/>
      <c r="G5" s="111"/>
      <c r="H5" s="111"/>
    </row>
    <row r="6" spans="1:8" ht="18.75">
      <c r="A6" s="67"/>
      <c r="B6" s="68"/>
      <c r="C6" s="68"/>
      <c r="D6" s="52"/>
      <c r="E6" s="52"/>
      <c r="F6" s="52"/>
      <c r="G6" s="53"/>
      <c r="H6" s="69" t="s">
        <v>83</v>
      </c>
    </row>
    <row r="7" spans="1:8" ht="79.5">
      <c r="A7" s="55" t="s">
        <v>84</v>
      </c>
      <c r="B7" s="55" t="s">
        <v>85</v>
      </c>
      <c r="C7" s="55" t="s">
        <v>86</v>
      </c>
      <c r="D7" s="55" t="s">
        <v>87</v>
      </c>
      <c r="E7" s="57" t="s">
        <v>107</v>
      </c>
      <c r="F7" s="70" t="s">
        <v>4</v>
      </c>
      <c r="G7" s="57" t="s">
        <v>5</v>
      </c>
      <c r="H7" s="57" t="s">
        <v>108</v>
      </c>
    </row>
    <row r="8" spans="1:8" ht="31.5">
      <c r="A8" s="71" t="s">
        <v>93</v>
      </c>
      <c r="B8" s="71"/>
      <c r="C8" s="72"/>
      <c r="D8" s="70" t="s">
        <v>109</v>
      </c>
      <c r="E8" s="73"/>
      <c r="F8" s="74">
        <v>-37</v>
      </c>
      <c r="G8" s="75">
        <v>37</v>
      </c>
      <c r="H8" s="75">
        <v>0</v>
      </c>
    </row>
    <row r="9" spans="1:8" ht="31.5">
      <c r="A9" s="71" t="s">
        <v>94</v>
      </c>
      <c r="B9" s="72"/>
      <c r="C9" s="72"/>
      <c r="D9" s="70" t="s">
        <v>109</v>
      </c>
      <c r="E9" s="73"/>
      <c r="F9" s="74"/>
      <c r="G9" s="75"/>
      <c r="H9" s="75">
        <f>F9</f>
        <v>0</v>
      </c>
    </row>
    <row r="10" spans="1:8" ht="31.5">
      <c r="A10" s="71" t="s">
        <v>95</v>
      </c>
      <c r="B10" s="72">
        <v>2010</v>
      </c>
      <c r="C10" s="71" t="s">
        <v>41</v>
      </c>
      <c r="D10" s="76" t="s">
        <v>42</v>
      </c>
      <c r="E10" s="77" t="s">
        <v>110</v>
      </c>
      <c r="F10" s="78">
        <v>-37</v>
      </c>
      <c r="G10" s="75">
        <v>37</v>
      </c>
      <c r="H10" s="75">
        <v>0</v>
      </c>
    </row>
    <row r="11" spans="1:8" ht="15.75">
      <c r="A11" s="79"/>
      <c r="B11" s="73"/>
      <c r="C11" s="79"/>
      <c r="D11" s="80" t="s">
        <v>104</v>
      </c>
      <c r="E11" s="81"/>
      <c r="F11" s="82">
        <v>-37</v>
      </c>
      <c r="G11" s="82">
        <v>37</v>
      </c>
      <c r="H11" s="75">
        <v>0</v>
      </c>
    </row>
    <row r="13" spans="1:8" ht="12.75">
      <c r="A13" s="115"/>
      <c r="B13" s="115"/>
      <c r="C13" s="115"/>
      <c r="D13" s="115"/>
      <c r="E13" s="115"/>
      <c r="F13" s="115"/>
      <c r="G13" s="115"/>
      <c r="H13" s="115"/>
    </row>
    <row r="14" spans="1:8" ht="12.75">
      <c r="A14" s="114" t="s">
        <v>111</v>
      </c>
      <c r="B14" s="114"/>
      <c r="C14" s="114"/>
      <c r="D14" s="114"/>
      <c r="E14" s="114"/>
      <c r="F14" s="114"/>
      <c r="G14" s="114"/>
      <c r="H14" s="114"/>
    </row>
    <row r="15" spans="1:8" ht="12.75">
      <c r="A15"/>
      <c r="B15"/>
      <c r="C15"/>
      <c r="D15"/>
      <c r="E15"/>
      <c r="F15"/>
      <c r="G15"/>
      <c r="H15"/>
    </row>
    <row r="16" spans="1:8" ht="12.75">
      <c r="A16" s="114"/>
      <c r="B16" s="114"/>
      <c r="C16" s="114"/>
      <c r="D16" s="114"/>
      <c r="E16" s="114"/>
      <c r="F16" s="114"/>
      <c r="G16" s="114"/>
      <c r="H16" s="114"/>
    </row>
    <row r="17" spans="1:8" ht="12.75">
      <c r="A17"/>
      <c r="B17"/>
      <c r="C17"/>
      <c r="D17"/>
      <c r="E17"/>
      <c r="F17"/>
      <c r="G17"/>
      <c r="H17"/>
    </row>
  </sheetData>
  <sheetProtection/>
  <mergeCells count="7">
    <mergeCell ref="A16:H16"/>
    <mergeCell ref="A1:H1"/>
    <mergeCell ref="F2:H2"/>
    <mergeCell ref="F4:H4"/>
    <mergeCell ref="A5:H5"/>
    <mergeCell ref="A13:H13"/>
    <mergeCell ref="A14: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2017-06-13T12:06:31Z</cp:lastPrinted>
  <dcterms:created xsi:type="dcterms:W3CDTF">2017-06-13T12:06:05Z</dcterms:created>
  <dcterms:modified xsi:type="dcterms:W3CDTF">2017-06-20T09:20:27Z</dcterms:modified>
  <cp:category/>
  <cp:version/>
  <cp:contentType/>
  <cp:contentStatus/>
</cp:coreProperties>
</file>