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4340" windowHeight="1053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<sst xmlns="http://schemas.openxmlformats.org/spreadsheetml/2006/main" count="172" uniqueCount="125">
  <si>
    <t>Чечельницький р-н</t>
  </si>
  <si>
    <t>Додаток 1</t>
  </si>
  <si>
    <t>Доходи Районний бюджет на 2016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</si>
  <si>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</si>
  <si>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</si>
  <si>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</si>
  <si>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</si>
  <si>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</si>
  <si>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</si>
  <si>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</si>
  <si>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</si>
  <si>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</si>
  <si>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</si>
  <si>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</si>
  <si>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</si>
  <si>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</si>
  <si>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</si>
  <si>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РАЗОМ ДОХОДІВ</t>
  </si>
  <si>
    <t>Офіційні трансферти  </t>
  </si>
  <si>
    <t>Від органів державного управління  </t>
  </si>
  <si>
    <t>Субвенції  </t>
  </si>
  <si>
    <t>Інші субвенції </t>
  </si>
  <si>
    <t>ВСЬОГО ДОХОДІВ</t>
  </si>
  <si>
    <t xml:space="preserve">до рішення </t>
  </si>
  <si>
    <t>5 сесії 7 скликання</t>
  </si>
  <si>
    <t>Чечельницької районної ради 15.07.2016 №</t>
  </si>
  <si>
    <t xml:space="preserve">Начальник загального відділу виконавчого апарату </t>
  </si>
  <si>
    <t>районної ради</t>
  </si>
  <si>
    <t>І.О.Кривіцька</t>
  </si>
  <si>
    <t>Додаток №2</t>
  </si>
  <si>
    <t>до рішення 5 сесії 7 скликання</t>
  </si>
  <si>
    <t>Чечельницької районної ради 15.07.2016. №</t>
  </si>
  <si>
    <t>Фінансування Районний бюджет на 2016 рік</t>
  </si>
  <si>
    <t>Найменування згідно з класифікацією фінансування бюджету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</si>
  <si>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</si>
  <si>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</si>
  <si>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</si>
  <si>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</si>
  <si>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</si>
  <si>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</si>
  <si>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</si>
  <si>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Додаток №3</t>
  </si>
  <si>
    <t>до рішення ____________ ради</t>
  </si>
  <si>
    <t>РОЗПОДІЛ</t>
  </si>
  <si>
    <t>видатків Районний бюджет на 2016 рік</t>
  </si>
  <si>
    <t>Код програмної класифікації видатків та кредитування місцевого бюджету1</t>
  </si>
  <si>
    <t>Код тимчасової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</si>
  <si>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</si>
  <si>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згідно з типовою відомчою/типовою програмною2/тимчасовою класифікацією видатків та кредитування місцевого бюджету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</si>
  <si>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</si>
  <si>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</si>
  <si>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</si>
  <si>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</si>
  <si>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</si>
  <si>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</si>
  <si>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бюджет розвитку</t>
  </si>
  <si>
    <t>01</t>
  </si>
  <si>
    <t>Чечельницька районна рада</t>
  </si>
  <si>
    <t>010000</t>
  </si>
  <si>
    <t>Державне управління</t>
  </si>
  <si>
    <t>010116</t>
  </si>
  <si>
    <t>0111</t>
  </si>
  <si>
    <t>Органи місцевого самоврядування</t>
  </si>
  <si>
    <t>250000</t>
  </si>
  <si>
    <t>Видатки, не віднесені до основних груп</t>
  </si>
  <si>
    <t>250404</t>
  </si>
  <si>
    <t>0133</t>
  </si>
  <si>
    <t>Інші видатки</t>
  </si>
  <si>
    <t>03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</si>
  <si>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</si>
  <si>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080000</t>
  </si>
  <si>
    <t>Охорона здоров`я</t>
  </si>
  <si>
    <t>080101</t>
  </si>
  <si>
    <t>0731</t>
  </si>
  <si>
    <t>Лікарні</t>
  </si>
  <si>
    <t>080800</t>
  </si>
  <si>
    <t>0726</t>
  </si>
  <si>
    <t>Центри первинної медичної (медико-санітарної) допомоги</t>
  </si>
  <si>
    <t>120000</t>
  </si>
  <si>
    <t>Засоби масової інформації</t>
  </si>
  <si>
    <t>120201</t>
  </si>
  <si>
    <t>0830</t>
  </si>
  <si>
    <t>Періодичні видання (газети та журнали)</t>
  </si>
  <si>
    <t>10</t>
  </si>
  <si>
    <t>Відділ освіти</t>
  </si>
  <si>
    <t>070000</t>
  </si>
  <si>
    <t>Освіта</t>
  </si>
  <si>
    <t>070201</t>
  </si>
  <si>
    <t>0921</t>
  </si>
  <si>
    <t>Загальноосвітні школи (в т. ч. школа-дитячий садок, інтернат при школі), спеціалізовані школи, ліцеї, гімназії, колегіуми</t>
  </si>
  <si>
    <t>070401</t>
  </si>
  <si>
    <t>0960</t>
  </si>
  <si>
    <t>Позашкільні заклади освіти, заходи із позашкільної роботи з дітьми</t>
  </si>
  <si>
    <t>070805</t>
  </si>
  <si>
    <t>0990</t>
  </si>
  <si>
    <t>Групи централізованого господарського обслуговування</t>
  </si>
  <si>
    <t>15</t>
  </si>
  <si>
    <t>Управління праці та соціального захисту населенння</t>
  </si>
  <si>
    <t>090000</t>
  </si>
  <si>
    <t>Соціальний захист та соціальне забезпечення</t>
  </si>
  <si>
    <t>091204</t>
  </si>
  <si>
    <t>1020</t>
  </si>
  <si>
    <t>Територіальні центри соціального обслуговування (надання соціальних послуг)</t>
  </si>
  <si>
    <t>24</t>
  </si>
  <si>
    <t>Відділ культури і туризму</t>
  </si>
  <si>
    <t>110000</t>
  </si>
  <si>
    <t>Культура і мистецтво</t>
  </si>
  <si>
    <t>110204</t>
  </si>
  <si>
    <t>0828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</si>
  <si>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</si>
  <si>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</si>
  <si>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</si>
  <si>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</si>
  <si>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0829</t>
  </si>
  <si>
    <t>Інші культурно-освітні заклади та заходи</t>
  </si>
  <si>
    <t>76</t>
  </si>
  <si>
    <t>Фінансове управління Чечельницької РДА</t>
  </si>
  <si>
    <t>250344</t>
  </si>
  <si>
    <t>0180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</si>
  <si>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</si>
  <si>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250380</t>
  </si>
  <si>
    <t>Інші субвенції</t>
  </si>
  <si>
    <t xml:space="preserve"> </t>
  </si>
  <si>
    <t>1 Заповнюється у разі прийняття відповідною місцевою радою рішення про застосування ПЦМ у бюджетному процесі.</t>
  </si>
  <si>
    <t>2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</si>
</sst>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33" borderId="10" xfId="0" applyNumberFormat="1" applyFill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>
      <alignment vertical="center" wrapText="1"/>
    </xf>
    <xf numFmtId="2" fontId="0" fillId="33" borderId="10" xfId="0" applyNumberForma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6">
      <selection activeCell="J39" sqref="J39"/>
    </sheetView>
  </sheetViews>
  <sheetFormatPr defaultColWidth="9.00390625" defaultRowHeight="12.75"/>
  <cols>
    <col min="1" max="1" width="11.25390625" style="0" customWidth="1"/>
    <col min="2" max="2" width="41.125" style="0" customWidth="1"/>
    <col min="3" max="3" width="14.25390625" style="0" customWidth="1"/>
    <col min="4" max="4" width="14.125" style="0" customWidth="1"/>
    <col min="5" max="5" width="14.25390625" style="0" customWidth="1"/>
    <col min="6" max="6" width="14.75390625" style="0" customWidth="1"/>
  </cols>
  <sheetData>
    <row r="1" spans="1:4" ht="12.75">
      <c r="A1" t="s">
        <v>0</v>
      </c>
      <c r="D1" t="s">
        <v>1</v>
      </c>
    </row>
    <row r="2" spans="4:5" ht="12.75">
      <c r="D2" s="15" t="s">
        <v>23</v>
      </c>
      <c r="E2" t="s">
        <v>24</v>
      </c>
    </row>
    <row r="3" ht="12.75">
      <c r="D3" t="s">
        <v>25</v>
      </c>
    </row>
    <row r="5" spans="1:6" ht="12.75">
      <c r="A5" s="17" t="s">
        <v>2</v>
      </c>
      <c r="B5" s="18"/>
      <c r="C5" s="18"/>
      <c r="D5" s="18"/>
      <c r="E5" s="18"/>
      <c r="F5" s="18"/>
    </row>
    <row r="6" ht="12.75">
      <c r="F6" s="1" t="s">
        <v>3</v>
      </c>
    </row>
    <row r="7" spans="1:6" ht="12.75">
      <c r="A7" s="19" t="s">
        <v>4</v>
      </c>
      <c r="B7" s="19" t="s">
        <v>5</v>
      </c>
      <c r="C7" s="20" t="s">
        <v>6</v>
      </c>
      <c r="D7" s="19" t="s">
        <v>7</v>
      </c>
      <c r="E7" s="19" t="s">
        <v>8</v>
      </c>
      <c r="F7" s="19"/>
    </row>
    <row r="8" spans="1:6" ht="12.75">
      <c r="A8" s="19"/>
      <c r="B8" s="19"/>
      <c r="C8" s="19"/>
      <c r="D8" s="19"/>
      <c r="E8" s="19" t="s">
        <v>6</v>
      </c>
      <c r="F8" s="19" t="s">
        <v>9</v>
      </c>
    </row>
    <row r="9" spans="1:6" ht="12.75">
      <c r="A9" s="19"/>
      <c r="B9" s="19"/>
      <c r="C9" s="19"/>
      <c r="D9" s="19"/>
      <c r="E9" s="19"/>
      <c r="F9" s="19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2.75">
      <c r="A11" s="5">
        <v>10000000</v>
      </c>
      <c r="B11" s="6" t="s">
        <v>10</v>
      </c>
      <c r="C11" s="7">
        <f aca="true" t="shared" si="0" ref="C11:C23">D11+E11</f>
        <v>1934868</v>
      </c>
      <c r="D11" s="8">
        <v>1934868</v>
      </c>
      <c r="E11" s="8">
        <v>0</v>
      </c>
      <c r="F11" s="8">
        <v>0</v>
      </c>
    </row>
    <row r="12" spans="1:6" ht="38.25">
      <c r="A12" s="5">
        <v>11000000</v>
      </c>
      <c r="B12" s="6" t="s">
        <v>11</v>
      </c>
      <c r="C12" s="7">
        <f t="shared" si="0"/>
        <v>1934868</v>
      </c>
      <c r="D12" s="8">
        <v>1934868</v>
      </c>
      <c r="E12" s="8">
        <v>0</v>
      </c>
      <c r="F12" s="8">
        <v>0</v>
      </c>
    </row>
    <row r="13" spans="1:6" ht="12.75">
      <c r="A13" s="5">
        <v>11010000</v>
      </c>
      <c r="B13" s="6" t="s">
        <v>12</v>
      </c>
      <c r="C13" s="7">
        <f t="shared" si="0"/>
        <v>1934868</v>
      </c>
      <c r="D13" s="8">
        <v>1934868</v>
      </c>
      <c r="E13" s="8">
        <v>0</v>
      </c>
      <c r="F13" s="8">
        <v>0</v>
      </c>
    </row>
    <row r="14" spans="1:6" ht="51">
      <c r="A14" s="9">
        <v>11010100</v>
      </c>
      <c r="B14" s="10" t="s">
        <v>13</v>
      </c>
      <c r="C14" s="11">
        <f t="shared" si="0"/>
        <v>735000</v>
      </c>
      <c r="D14" s="12">
        <v>735000</v>
      </c>
      <c r="E14" s="12">
        <v>0</v>
      </c>
      <c r="F14" s="12">
        <v>0</v>
      </c>
    </row>
    <row r="15" spans="1:6" ht="76.5">
      <c r="A15" s="9">
        <v>11010200</v>
      </c>
      <c r="B15" s="10" t="s">
        <v>14</v>
      </c>
      <c r="C15" s="11">
        <f t="shared" si="0"/>
        <v>58000</v>
      </c>
      <c r="D15" s="12">
        <v>58000</v>
      </c>
      <c r="E15" s="12">
        <v>0</v>
      </c>
      <c r="F15" s="12">
        <v>0</v>
      </c>
    </row>
    <row r="16" spans="1:6" ht="51">
      <c r="A16" s="9">
        <v>11010400</v>
      </c>
      <c r="B16" s="10" t="s">
        <v>15</v>
      </c>
      <c r="C16" s="11">
        <f t="shared" si="0"/>
        <v>1135000</v>
      </c>
      <c r="D16" s="12">
        <v>1135000</v>
      </c>
      <c r="E16" s="12">
        <v>0</v>
      </c>
      <c r="F16" s="12">
        <v>0</v>
      </c>
    </row>
    <row r="17" spans="1:6" ht="38.25">
      <c r="A17" s="9">
        <v>11010500</v>
      </c>
      <c r="B17" s="10" t="s">
        <v>16</v>
      </c>
      <c r="C17" s="11">
        <f t="shared" si="0"/>
        <v>6868</v>
      </c>
      <c r="D17" s="12">
        <v>6868</v>
      </c>
      <c r="E17" s="12">
        <v>0</v>
      </c>
      <c r="F17" s="12">
        <v>0</v>
      </c>
    </row>
    <row r="18" spans="1:6" ht="12.75">
      <c r="A18" s="13" t="s">
        <v>17</v>
      </c>
      <c r="B18" s="14"/>
      <c r="C18" s="7">
        <f t="shared" si="0"/>
        <v>1934868</v>
      </c>
      <c r="D18" s="7">
        <v>1934868</v>
      </c>
      <c r="E18" s="7">
        <v>0</v>
      </c>
      <c r="F18" s="7">
        <v>0</v>
      </c>
    </row>
    <row r="19" spans="1:6" ht="12.75">
      <c r="A19" s="5">
        <v>40000000</v>
      </c>
      <c r="B19" s="6" t="s">
        <v>18</v>
      </c>
      <c r="C19" s="7">
        <f t="shared" si="0"/>
        <v>300100</v>
      </c>
      <c r="D19" s="8">
        <v>250100</v>
      </c>
      <c r="E19" s="8">
        <v>50000</v>
      </c>
      <c r="F19" s="8">
        <v>50000</v>
      </c>
    </row>
    <row r="20" spans="1:6" ht="12.75">
      <c r="A20" s="5">
        <v>41000000</v>
      </c>
      <c r="B20" s="6" t="s">
        <v>19</v>
      </c>
      <c r="C20" s="7">
        <f t="shared" si="0"/>
        <v>300100</v>
      </c>
      <c r="D20" s="8">
        <v>250100</v>
      </c>
      <c r="E20" s="8">
        <v>50000</v>
      </c>
      <c r="F20" s="8">
        <v>50000</v>
      </c>
    </row>
    <row r="21" spans="1:6" ht="12.75">
      <c r="A21" s="5">
        <v>41030000</v>
      </c>
      <c r="B21" s="6" t="s">
        <v>20</v>
      </c>
      <c r="C21" s="7">
        <f t="shared" si="0"/>
        <v>300100</v>
      </c>
      <c r="D21" s="8">
        <v>250100</v>
      </c>
      <c r="E21" s="8">
        <v>50000</v>
      </c>
      <c r="F21" s="8">
        <v>50000</v>
      </c>
    </row>
    <row r="22" spans="1:6" ht="12.75">
      <c r="A22" s="9">
        <v>41035000</v>
      </c>
      <c r="B22" s="10" t="s">
        <v>21</v>
      </c>
      <c r="C22" s="11">
        <f t="shared" si="0"/>
        <v>300100</v>
      </c>
      <c r="D22" s="12">
        <v>250100</v>
      </c>
      <c r="E22" s="12">
        <v>50000</v>
      </c>
      <c r="F22" s="12">
        <v>50000</v>
      </c>
    </row>
    <row r="23" spans="1:6" ht="12.75">
      <c r="A23" s="13" t="s">
        <v>22</v>
      </c>
      <c r="B23" s="14"/>
      <c r="C23" s="7">
        <f t="shared" si="0"/>
        <v>2234968</v>
      </c>
      <c r="D23" s="7">
        <v>2184968</v>
      </c>
      <c r="E23" s="7">
        <v>50000</v>
      </c>
      <c r="F23" s="7">
        <v>50000</v>
      </c>
    </row>
    <row r="26" spans="2:5" ht="12.75">
      <c r="B26" s="2" t="s">
        <v>26</v>
      </c>
      <c r="E26" s="2" t="s">
        <v>28</v>
      </c>
    </row>
    <row r="27" ht="12.75">
      <c r="B27" s="16" t="s">
        <v>27</v>
      </c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1.25390625" style="0" customWidth="1"/>
    <col min="2" max="2" width="41.125" style="0" customWidth="1"/>
    <col min="3" max="3" width="14.75390625" style="0" customWidth="1"/>
    <col min="4" max="6" width="14.25390625" style="0" customWidth="1"/>
  </cols>
  <sheetData>
    <row r="1" spans="1:4" ht="12.75">
      <c r="A1" t="s">
        <v>0</v>
      </c>
      <c r="D1" t="s">
        <v>29</v>
      </c>
    </row>
    <row r="2" ht="12.75">
      <c r="D2" t="s">
        <v>30</v>
      </c>
    </row>
    <row r="3" ht="12.75">
      <c r="D3" t="s">
        <v>31</v>
      </c>
    </row>
    <row r="5" spans="1:6" ht="12.75">
      <c r="A5" s="17" t="s">
        <v>32</v>
      </c>
      <c r="B5" s="18"/>
      <c r="C5" s="18"/>
      <c r="D5" s="18"/>
      <c r="E5" s="18"/>
      <c r="F5" s="18"/>
    </row>
    <row r="6" ht="12.75">
      <c r="F6" s="1" t="s">
        <v>3</v>
      </c>
    </row>
    <row r="7" spans="1:6" ht="12.75">
      <c r="A7" s="19" t="s">
        <v>4</v>
      </c>
      <c r="B7" s="19" t="s">
        <v>33</v>
      </c>
      <c r="C7" s="20" t="s">
        <v>6</v>
      </c>
      <c r="D7" s="19" t="s">
        <v>7</v>
      </c>
      <c r="E7" s="19" t="s">
        <v>8</v>
      </c>
      <c r="F7" s="19"/>
    </row>
    <row r="8" spans="1:6" ht="12.75">
      <c r="A8" s="19"/>
      <c r="B8" s="19"/>
      <c r="C8" s="19"/>
      <c r="D8" s="19"/>
      <c r="E8" s="19" t="s">
        <v>6</v>
      </c>
      <c r="F8" s="19" t="s">
        <v>9</v>
      </c>
    </row>
    <row r="9" spans="1:6" ht="12.75">
      <c r="A9" s="19"/>
      <c r="B9" s="19"/>
      <c r="C9" s="19"/>
      <c r="D9" s="19"/>
      <c r="E9" s="19"/>
      <c r="F9" s="19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2.75">
      <c r="A11" s="5">
        <v>200000</v>
      </c>
      <c r="B11" s="6" t="s">
        <v>34</v>
      </c>
      <c r="C11" s="7">
        <f aca="true" t="shared" si="0" ref="C11:C20">D11+E11</f>
        <v>327781.29000000004</v>
      </c>
      <c r="D11" s="8">
        <v>-629530.71</v>
      </c>
      <c r="E11" s="8">
        <v>957312</v>
      </c>
      <c r="F11" s="8">
        <v>957312</v>
      </c>
    </row>
    <row r="12" spans="1:6" ht="25.5">
      <c r="A12" s="5">
        <v>208000</v>
      </c>
      <c r="B12" s="6" t="s">
        <v>35</v>
      </c>
      <c r="C12" s="7">
        <f t="shared" si="0"/>
        <v>327781.29000000004</v>
      </c>
      <c r="D12" s="8">
        <v>-629530.71</v>
      </c>
      <c r="E12" s="8">
        <v>957312</v>
      </c>
      <c r="F12" s="8">
        <v>957312</v>
      </c>
    </row>
    <row r="13" spans="1:6" ht="12.75">
      <c r="A13" s="9">
        <v>208100</v>
      </c>
      <c r="B13" s="10" t="s">
        <v>36</v>
      </c>
      <c r="C13" s="11">
        <f t="shared" si="0"/>
        <v>439286.34</v>
      </c>
      <c r="D13" s="12">
        <v>439286.34</v>
      </c>
      <c r="E13" s="12">
        <v>0</v>
      </c>
      <c r="F13" s="12">
        <v>0</v>
      </c>
    </row>
    <row r="14" spans="1:6" ht="12.75">
      <c r="A14" s="9">
        <v>208200</v>
      </c>
      <c r="B14" s="10" t="s">
        <v>37</v>
      </c>
      <c r="C14" s="11">
        <f t="shared" si="0"/>
        <v>111505.05</v>
      </c>
      <c r="D14" s="12">
        <v>111505.05</v>
      </c>
      <c r="E14" s="12">
        <v>0</v>
      </c>
      <c r="F14" s="12">
        <v>0</v>
      </c>
    </row>
    <row r="15" spans="1:6" ht="38.25">
      <c r="A15" s="9">
        <v>208400</v>
      </c>
      <c r="B15" s="10" t="s">
        <v>38</v>
      </c>
      <c r="C15" s="11">
        <f t="shared" si="0"/>
        <v>0</v>
      </c>
      <c r="D15" s="12">
        <v>-957312</v>
      </c>
      <c r="E15" s="12">
        <v>957312</v>
      </c>
      <c r="F15" s="12">
        <v>957312</v>
      </c>
    </row>
    <row r="16" spans="1:6" ht="12.75">
      <c r="A16" s="5">
        <v>600000</v>
      </c>
      <c r="B16" s="6" t="s">
        <v>39</v>
      </c>
      <c r="C16" s="7">
        <f t="shared" si="0"/>
        <v>327781.29000000004</v>
      </c>
      <c r="D16" s="8">
        <v>-629530.71</v>
      </c>
      <c r="E16" s="8">
        <v>957312</v>
      </c>
      <c r="F16" s="8">
        <v>957312</v>
      </c>
    </row>
    <row r="17" spans="1:6" ht="12.75">
      <c r="A17" s="5">
        <v>602000</v>
      </c>
      <c r="B17" s="6" t="s">
        <v>40</v>
      </c>
      <c r="C17" s="7">
        <f t="shared" si="0"/>
        <v>327781.29000000004</v>
      </c>
      <c r="D17" s="8">
        <v>-629530.71</v>
      </c>
      <c r="E17" s="8">
        <v>957312</v>
      </c>
      <c r="F17" s="8">
        <v>957312</v>
      </c>
    </row>
    <row r="18" spans="1:6" ht="12.75">
      <c r="A18" s="9">
        <v>602100</v>
      </c>
      <c r="B18" s="10" t="s">
        <v>36</v>
      </c>
      <c r="C18" s="11">
        <f t="shared" si="0"/>
        <v>439286.34</v>
      </c>
      <c r="D18" s="12">
        <v>439286.34</v>
      </c>
      <c r="E18" s="12">
        <v>0</v>
      </c>
      <c r="F18" s="12">
        <v>0</v>
      </c>
    </row>
    <row r="19" spans="1:6" ht="12.75">
      <c r="A19" s="9">
        <v>602200</v>
      </c>
      <c r="B19" s="10" t="s">
        <v>37</v>
      </c>
      <c r="C19" s="11">
        <f t="shared" si="0"/>
        <v>111505.05</v>
      </c>
      <c r="D19" s="12">
        <v>111505.05</v>
      </c>
      <c r="E19" s="12">
        <v>0</v>
      </c>
      <c r="F19" s="12">
        <v>0</v>
      </c>
    </row>
    <row r="20" spans="1:6" ht="38.25">
      <c r="A20" s="9">
        <v>602400</v>
      </c>
      <c r="B20" s="10" t="s">
        <v>38</v>
      </c>
      <c r="C20" s="11">
        <f t="shared" si="0"/>
        <v>0</v>
      </c>
      <c r="D20" s="12">
        <v>-957312</v>
      </c>
      <c r="E20" s="12">
        <v>957312</v>
      </c>
      <c r="F20" s="12">
        <v>957312</v>
      </c>
    </row>
    <row r="23" spans="2:5" ht="12.75">
      <c r="B23" s="2" t="s">
        <v>26</v>
      </c>
      <c r="E23" s="2" t="s">
        <v>28</v>
      </c>
    </row>
    <row r="24" ht="12.75">
      <c r="B24" s="16" t="s">
        <v>27</v>
      </c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PageLayoutView="0" workbookViewId="0" topLeftCell="A28">
      <selection activeCell="A1" sqref="A1:IV16384"/>
    </sheetView>
  </sheetViews>
  <sheetFormatPr defaultColWidth="9.00390625" defaultRowHeight="12.75"/>
  <cols>
    <col min="1" max="3" width="12.125" style="0" customWidth="1"/>
    <col min="4" max="4" width="40.75390625" style="0" customWidth="1"/>
    <col min="5" max="16" width="11.75390625" style="0" customWidth="1"/>
  </cols>
  <sheetData>
    <row r="1" spans="1:13" ht="12.75">
      <c r="A1" t="s">
        <v>0</v>
      </c>
      <c r="M1" t="s">
        <v>41</v>
      </c>
    </row>
    <row r="2" spans="13:14" ht="12.75">
      <c r="M2" t="s">
        <v>42</v>
      </c>
      <c r="N2" t="s">
        <v>24</v>
      </c>
    </row>
    <row r="3" ht="12.75">
      <c r="M3" t="s">
        <v>25</v>
      </c>
    </row>
    <row r="5" spans="1:16" ht="12.75">
      <c r="A5" s="17" t="s">
        <v>43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12.75">
      <c r="A6" s="17" t="s">
        <v>44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ht="12.75">
      <c r="P7" s="1" t="s">
        <v>3</v>
      </c>
    </row>
    <row r="8" spans="1:16" ht="12.75">
      <c r="A8" s="21" t="s">
        <v>45</v>
      </c>
      <c r="B8" s="21" t="s">
        <v>46</v>
      </c>
      <c r="C8" s="21" t="s">
        <v>47</v>
      </c>
      <c r="D8" s="19" t="s">
        <v>48</v>
      </c>
      <c r="E8" s="19" t="s">
        <v>7</v>
      </c>
      <c r="F8" s="19"/>
      <c r="G8" s="19"/>
      <c r="H8" s="19"/>
      <c r="I8" s="19"/>
      <c r="J8" s="19" t="s">
        <v>8</v>
      </c>
      <c r="K8" s="19"/>
      <c r="L8" s="19"/>
      <c r="M8" s="19"/>
      <c r="N8" s="19"/>
      <c r="O8" s="19"/>
      <c r="P8" s="20" t="s">
        <v>49</v>
      </c>
    </row>
    <row r="9" spans="1:16" ht="12.75">
      <c r="A9" s="19"/>
      <c r="B9" s="19"/>
      <c r="C9" s="19"/>
      <c r="D9" s="19"/>
      <c r="E9" s="20" t="s">
        <v>6</v>
      </c>
      <c r="F9" s="19" t="s">
        <v>50</v>
      </c>
      <c r="G9" s="19" t="s">
        <v>51</v>
      </c>
      <c r="H9" s="19"/>
      <c r="I9" s="19" t="s">
        <v>52</v>
      </c>
      <c r="J9" s="20" t="s">
        <v>6</v>
      </c>
      <c r="K9" s="19" t="s">
        <v>50</v>
      </c>
      <c r="L9" s="19" t="s">
        <v>51</v>
      </c>
      <c r="M9" s="19"/>
      <c r="N9" s="19" t="s">
        <v>52</v>
      </c>
      <c r="O9" s="3" t="s">
        <v>51</v>
      </c>
      <c r="P9" s="19"/>
    </row>
    <row r="10" spans="1:16" ht="12.75">
      <c r="A10" s="19"/>
      <c r="B10" s="19"/>
      <c r="C10" s="19"/>
      <c r="D10" s="19"/>
      <c r="E10" s="19"/>
      <c r="F10" s="19"/>
      <c r="G10" s="19" t="s">
        <v>53</v>
      </c>
      <c r="H10" s="19" t="s">
        <v>54</v>
      </c>
      <c r="I10" s="19"/>
      <c r="J10" s="19"/>
      <c r="K10" s="19"/>
      <c r="L10" s="19" t="s">
        <v>53</v>
      </c>
      <c r="M10" s="19" t="s">
        <v>54</v>
      </c>
      <c r="N10" s="19"/>
      <c r="O10" s="19" t="s">
        <v>55</v>
      </c>
      <c r="P10" s="19"/>
    </row>
    <row r="11" spans="1:16" ht="44.25" customHeight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ht="12.75">
      <c r="A12" s="3">
        <v>1</v>
      </c>
      <c r="B12" s="3">
        <v>2</v>
      </c>
      <c r="C12" s="3">
        <v>3</v>
      </c>
      <c r="D12" s="3">
        <v>4</v>
      </c>
      <c r="E12" s="4">
        <v>5</v>
      </c>
      <c r="F12" s="3">
        <v>6</v>
      </c>
      <c r="G12" s="3">
        <v>7</v>
      </c>
      <c r="H12" s="3">
        <v>8</v>
      </c>
      <c r="I12" s="3">
        <v>9</v>
      </c>
      <c r="J12" s="4">
        <v>10</v>
      </c>
      <c r="K12" s="3">
        <v>11</v>
      </c>
      <c r="L12" s="3">
        <v>12</v>
      </c>
      <c r="M12" s="3">
        <v>13</v>
      </c>
      <c r="N12" s="3">
        <v>14</v>
      </c>
      <c r="O12" s="3">
        <v>15</v>
      </c>
      <c r="P12" s="4">
        <v>16</v>
      </c>
    </row>
    <row r="13" spans="1:16" ht="12.75">
      <c r="A13" s="22" t="s">
        <v>56</v>
      </c>
      <c r="B13" s="23"/>
      <c r="C13" s="24"/>
      <c r="D13" s="25" t="s">
        <v>57</v>
      </c>
      <c r="E13" s="26">
        <v>184700</v>
      </c>
      <c r="F13" s="27">
        <v>184700</v>
      </c>
      <c r="G13" s="27">
        <v>50000</v>
      </c>
      <c r="H13" s="27">
        <v>0</v>
      </c>
      <c r="I13" s="27">
        <v>0</v>
      </c>
      <c r="J13" s="26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6">
        <f aca="true" t="shared" si="0" ref="P13:P45">E13+J13</f>
        <v>184700</v>
      </c>
    </row>
    <row r="14" spans="1:16" ht="12.75">
      <c r="A14" s="23"/>
      <c r="B14" s="22" t="s">
        <v>58</v>
      </c>
      <c r="C14" s="24"/>
      <c r="D14" s="27" t="s">
        <v>59</v>
      </c>
      <c r="E14" s="26">
        <v>127700</v>
      </c>
      <c r="F14" s="27">
        <v>127700</v>
      </c>
      <c r="G14" s="27">
        <v>50000</v>
      </c>
      <c r="H14" s="27">
        <v>0</v>
      </c>
      <c r="I14" s="27">
        <v>0</v>
      </c>
      <c r="J14" s="26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6">
        <f t="shared" si="0"/>
        <v>127700</v>
      </c>
    </row>
    <row r="15" spans="1:16" ht="12.75">
      <c r="A15" s="3"/>
      <c r="B15" s="28" t="s">
        <v>60</v>
      </c>
      <c r="C15" s="29" t="s">
        <v>61</v>
      </c>
      <c r="D15" s="30" t="s">
        <v>62</v>
      </c>
      <c r="E15" s="31">
        <v>127700</v>
      </c>
      <c r="F15" s="30">
        <v>127700</v>
      </c>
      <c r="G15" s="30">
        <v>50000</v>
      </c>
      <c r="H15" s="30">
        <v>0</v>
      </c>
      <c r="I15" s="30">
        <v>0</v>
      </c>
      <c r="J15" s="31">
        <v>0</v>
      </c>
      <c r="K15" s="30">
        <v>0</v>
      </c>
      <c r="L15" s="30">
        <v>0</v>
      </c>
      <c r="M15" s="30">
        <v>0</v>
      </c>
      <c r="N15" s="30">
        <v>0</v>
      </c>
      <c r="O15" s="30">
        <v>0</v>
      </c>
      <c r="P15" s="31">
        <f t="shared" si="0"/>
        <v>127700</v>
      </c>
    </row>
    <row r="16" spans="1:16" ht="12.75">
      <c r="A16" s="23"/>
      <c r="B16" s="22" t="s">
        <v>63</v>
      </c>
      <c r="C16" s="24"/>
      <c r="D16" s="27" t="s">
        <v>64</v>
      </c>
      <c r="E16" s="26">
        <v>57000</v>
      </c>
      <c r="F16" s="27">
        <v>57000</v>
      </c>
      <c r="G16" s="27">
        <v>0</v>
      </c>
      <c r="H16" s="27">
        <v>0</v>
      </c>
      <c r="I16" s="27">
        <v>0</v>
      </c>
      <c r="J16" s="26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6">
        <f t="shared" si="0"/>
        <v>57000</v>
      </c>
    </row>
    <row r="17" spans="1:16" ht="12.75">
      <c r="A17" s="3"/>
      <c r="B17" s="28" t="s">
        <v>65</v>
      </c>
      <c r="C17" s="29" t="s">
        <v>66</v>
      </c>
      <c r="D17" s="30" t="s">
        <v>67</v>
      </c>
      <c r="E17" s="31">
        <v>57000</v>
      </c>
      <c r="F17" s="30">
        <v>57000</v>
      </c>
      <c r="G17" s="30">
        <v>0</v>
      </c>
      <c r="H17" s="30">
        <v>0</v>
      </c>
      <c r="I17" s="30">
        <v>0</v>
      </c>
      <c r="J17" s="31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1">
        <f t="shared" si="0"/>
        <v>57000</v>
      </c>
    </row>
    <row r="18" spans="1:16" ht="89.25">
      <c r="A18" s="22" t="s">
        <v>68</v>
      </c>
      <c r="B18" s="23"/>
      <c r="C18" s="24"/>
      <c r="D18" s="25" t="s">
        <v>69</v>
      </c>
      <c r="E18" s="26">
        <v>-370861</v>
      </c>
      <c r="F18" s="27">
        <v>-370861</v>
      </c>
      <c r="G18" s="27">
        <v>0</v>
      </c>
      <c r="H18" s="27">
        <v>0</v>
      </c>
      <c r="I18" s="27">
        <v>0</v>
      </c>
      <c r="J18" s="26">
        <v>92000</v>
      </c>
      <c r="K18" s="27">
        <v>0</v>
      </c>
      <c r="L18" s="27">
        <v>0</v>
      </c>
      <c r="M18" s="27">
        <v>0</v>
      </c>
      <c r="N18" s="27">
        <v>92000</v>
      </c>
      <c r="O18" s="27">
        <v>100000</v>
      </c>
      <c r="P18" s="26">
        <f t="shared" si="0"/>
        <v>-278861</v>
      </c>
    </row>
    <row r="19" spans="1:16" ht="12.75">
      <c r="A19" s="23"/>
      <c r="B19" s="22" t="s">
        <v>70</v>
      </c>
      <c r="C19" s="24"/>
      <c r="D19" s="27" t="s">
        <v>71</v>
      </c>
      <c r="E19" s="26">
        <v>190139</v>
      </c>
      <c r="F19" s="27">
        <v>190139</v>
      </c>
      <c r="G19" s="27">
        <v>0</v>
      </c>
      <c r="H19" s="27">
        <v>0</v>
      </c>
      <c r="I19" s="27">
        <v>0</v>
      </c>
      <c r="J19" s="26">
        <v>92000</v>
      </c>
      <c r="K19" s="27">
        <v>0</v>
      </c>
      <c r="L19" s="27">
        <v>0</v>
      </c>
      <c r="M19" s="27">
        <v>0</v>
      </c>
      <c r="N19" s="27">
        <v>92000</v>
      </c>
      <c r="O19" s="27">
        <v>100000</v>
      </c>
      <c r="P19" s="26">
        <f t="shared" si="0"/>
        <v>282139</v>
      </c>
    </row>
    <row r="20" spans="1:16" ht="12.75">
      <c r="A20" s="3"/>
      <c r="B20" s="28" t="s">
        <v>72</v>
      </c>
      <c r="C20" s="29" t="s">
        <v>73</v>
      </c>
      <c r="D20" s="30" t="s">
        <v>74</v>
      </c>
      <c r="E20" s="31">
        <v>8000</v>
      </c>
      <c r="F20" s="30">
        <v>8000</v>
      </c>
      <c r="G20" s="30">
        <v>0</v>
      </c>
      <c r="H20" s="30">
        <v>0</v>
      </c>
      <c r="I20" s="30">
        <v>0</v>
      </c>
      <c r="J20" s="31">
        <v>-8000</v>
      </c>
      <c r="K20" s="30">
        <v>0</v>
      </c>
      <c r="L20" s="30">
        <v>0</v>
      </c>
      <c r="M20" s="30">
        <v>0</v>
      </c>
      <c r="N20" s="30">
        <v>-8000</v>
      </c>
      <c r="O20" s="30">
        <v>0</v>
      </c>
      <c r="P20" s="31">
        <f t="shared" si="0"/>
        <v>0</v>
      </c>
    </row>
    <row r="21" spans="1:16" ht="25.5">
      <c r="A21" s="3"/>
      <c r="B21" s="28" t="s">
        <v>75</v>
      </c>
      <c r="C21" s="29" t="s">
        <v>76</v>
      </c>
      <c r="D21" s="30" t="s">
        <v>77</v>
      </c>
      <c r="E21" s="31">
        <v>182139</v>
      </c>
      <c r="F21" s="30">
        <v>182139</v>
      </c>
      <c r="G21" s="30">
        <v>0</v>
      </c>
      <c r="H21" s="30">
        <v>0</v>
      </c>
      <c r="I21" s="30">
        <v>0</v>
      </c>
      <c r="J21" s="31">
        <v>100000</v>
      </c>
      <c r="K21" s="30">
        <v>0</v>
      </c>
      <c r="L21" s="30">
        <v>0</v>
      </c>
      <c r="M21" s="30">
        <v>0</v>
      </c>
      <c r="N21" s="30">
        <v>100000</v>
      </c>
      <c r="O21" s="30">
        <v>100000</v>
      </c>
      <c r="P21" s="31">
        <f t="shared" si="0"/>
        <v>282139</v>
      </c>
    </row>
    <row r="22" spans="1:16" ht="12.75">
      <c r="A22" s="23"/>
      <c r="B22" s="22" t="s">
        <v>78</v>
      </c>
      <c r="C22" s="24"/>
      <c r="D22" s="27" t="s">
        <v>79</v>
      </c>
      <c r="E22" s="26">
        <v>14000</v>
      </c>
      <c r="F22" s="27">
        <v>14000</v>
      </c>
      <c r="G22" s="27">
        <v>0</v>
      </c>
      <c r="H22" s="27">
        <v>0</v>
      </c>
      <c r="I22" s="27">
        <v>0</v>
      </c>
      <c r="J22" s="26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6">
        <f t="shared" si="0"/>
        <v>14000</v>
      </c>
    </row>
    <row r="23" spans="1:16" ht="12.75">
      <c r="A23" s="3"/>
      <c r="B23" s="28" t="s">
        <v>80</v>
      </c>
      <c r="C23" s="29" t="s">
        <v>81</v>
      </c>
      <c r="D23" s="30" t="s">
        <v>82</v>
      </c>
      <c r="E23" s="31">
        <v>14000</v>
      </c>
      <c r="F23" s="30">
        <v>14000</v>
      </c>
      <c r="G23" s="30">
        <v>0</v>
      </c>
      <c r="H23" s="30">
        <v>0</v>
      </c>
      <c r="I23" s="30">
        <v>0</v>
      </c>
      <c r="J23" s="31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1">
        <f t="shared" si="0"/>
        <v>14000</v>
      </c>
    </row>
    <row r="24" spans="1:16" ht="12.75">
      <c r="A24" s="23"/>
      <c r="B24" s="22" t="s">
        <v>63</v>
      </c>
      <c r="C24" s="24"/>
      <c r="D24" s="27" t="s">
        <v>64</v>
      </c>
      <c r="E24" s="26">
        <v>-575000</v>
      </c>
      <c r="F24" s="27">
        <v>-575000</v>
      </c>
      <c r="G24" s="27">
        <v>0</v>
      </c>
      <c r="H24" s="27">
        <v>0</v>
      </c>
      <c r="I24" s="27">
        <v>0</v>
      </c>
      <c r="J24" s="26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6">
        <f t="shared" si="0"/>
        <v>-575000</v>
      </c>
    </row>
    <row r="25" spans="1:16" ht="12.75">
      <c r="A25" s="3"/>
      <c r="B25" s="28" t="s">
        <v>65</v>
      </c>
      <c r="C25" s="29" t="s">
        <v>66</v>
      </c>
      <c r="D25" s="30" t="s">
        <v>67</v>
      </c>
      <c r="E25" s="31">
        <v>-575000</v>
      </c>
      <c r="F25" s="30">
        <v>-575000</v>
      </c>
      <c r="G25" s="30">
        <v>0</v>
      </c>
      <c r="H25" s="30">
        <v>0</v>
      </c>
      <c r="I25" s="30">
        <v>0</v>
      </c>
      <c r="J25" s="31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1">
        <f t="shared" si="0"/>
        <v>-575000</v>
      </c>
    </row>
    <row r="26" spans="1:16" ht="12.75">
      <c r="A26" s="22" t="s">
        <v>83</v>
      </c>
      <c r="B26" s="23"/>
      <c r="C26" s="24"/>
      <c r="D26" s="25" t="s">
        <v>84</v>
      </c>
      <c r="E26" s="26">
        <v>603098.29</v>
      </c>
      <c r="F26" s="27">
        <v>603098.29</v>
      </c>
      <c r="G26" s="27">
        <v>-6850</v>
      </c>
      <c r="H26" s="27">
        <v>137600</v>
      </c>
      <c r="I26" s="27">
        <v>0</v>
      </c>
      <c r="J26" s="26">
        <v>850298</v>
      </c>
      <c r="K26" s="27">
        <v>0</v>
      </c>
      <c r="L26" s="27">
        <v>0</v>
      </c>
      <c r="M26" s="27">
        <v>0</v>
      </c>
      <c r="N26" s="27">
        <v>850298</v>
      </c>
      <c r="O26" s="27">
        <v>850298</v>
      </c>
      <c r="P26" s="26">
        <f t="shared" si="0"/>
        <v>1453396.29</v>
      </c>
    </row>
    <row r="27" spans="1:16" ht="12.75">
      <c r="A27" s="23"/>
      <c r="B27" s="22" t="s">
        <v>85</v>
      </c>
      <c r="C27" s="24"/>
      <c r="D27" s="27" t="s">
        <v>86</v>
      </c>
      <c r="E27" s="26">
        <v>603098.29</v>
      </c>
      <c r="F27" s="27">
        <v>603098.29</v>
      </c>
      <c r="G27" s="27">
        <v>-6850</v>
      </c>
      <c r="H27" s="27">
        <v>137600</v>
      </c>
      <c r="I27" s="27">
        <v>0</v>
      </c>
      <c r="J27" s="26">
        <v>850298</v>
      </c>
      <c r="K27" s="27">
        <v>0</v>
      </c>
      <c r="L27" s="27">
        <v>0</v>
      </c>
      <c r="M27" s="27">
        <v>0</v>
      </c>
      <c r="N27" s="27">
        <v>850298</v>
      </c>
      <c r="O27" s="27">
        <v>850298</v>
      </c>
      <c r="P27" s="26">
        <f t="shared" si="0"/>
        <v>1453396.29</v>
      </c>
    </row>
    <row r="28" spans="1:16" ht="51">
      <c r="A28" s="3"/>
      <c r="B28" s="28" t="s">
        <v>87</v>
      </c>
      <c r="C28" s="29" t="s">
        <v>88</v>
      </c>
      <c r="D28" s="30" t="s">
        <v>89</v>
      </c>
      <c r="E28" s="31">
        <v>600098.29</v>
      </c>
      <c r="F28" s="30">
        <v>600098.29</v>
      </c>
      <c r="G28" s="30">
        <v>0</v>
      </c>
      <c r="H28" s="30">
        <v>137600</v>
      </c>
      <c r="I28" s="30">
        <v>0</v>
      </c>
      <c r="J28" s="31">
        <v>850298</v>
      </c>
      <c r="K28" s="30">
        <v>0</v>
      </c>
      <c r="L28" s="30">
        <v>0</v>
      </c>
      <c r="M28" s="30">
        <v>0</v>
      </c>
      <c r="N28" s="30">
        <v>850298</v>
      </c>
      <c r="O28" s="30">
        <v>850298</v>
      </c>
      <c r="P28" s="31">
        <f t="shared" si="0"/>
        <v>1450396.29</v>
      </c>
    </row>
    <row r="29" spans="1:16" ht="25.5">
      <c r="A29" s="3"/>
      <c r="B29" s="28" t="s">
        <v>90</v>
      </c>
      <c r="C29" s="29" t="s">
        <v>91</v>
      </c>
      <c r="D29" s="30" t="s">
        <v>92</v>
      </c>
      <c r="E29" s="31">
        <v>9850</v>
      </c>
      <c r="F29" s="30">
        <v>9850</v>
      </c>
      <c r="G29" s="30">
        <v>0</v>
      </c>
      <c r="H29" s="30">
        <v>0</v>
      </c>
      <c r="I29" s="30">
        <v>0</v>
      </c>
      <c r="J29" s="31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1">
        <f t="shared" si="0"/>
        <v>9850</v>
      </c>
    </row>
    <row r="30" spans="1:16" ht="25.5">
      <c r="A30" s="3"/>
      <c r="B30" s="28" t="s">
        <v>93</v>
      </c>
      <c r="C30" s="29" t="s">
        <v>94</v>
      </c>
      <c r="D30" s="30" t="s">
        <v>95</v>
      </c>
      <c r="E30" s="31">
        <v>-6850</v>
      </c>
      <c r="F30" s="30">
        <v>-6850</v>
      </c>
      <c r="G30" s="30">
        <v>-6850</v>
      </c>
      <c r="H30" s="30">
        <v>0</v>
      </c>
      <c r="I30" s="30">
        <v>0</v>
      </c>
      <c r="J30" s="31">
        <v>0</v>
      </c>
      <c r="K30" s="30">
        <v>0</v>
      </c>
      <c r="L30" s="30">
        <v>0</v>
      </c>
      <c r="M30" s="30">
        <v>0</v>
      </c>
      <c r="N30" s="30">
        <v>0</v>
      </c>
      <c r="O30" s="30">
        <v>0</v>
      </c>
      <c r="P30" s="31">
        <f t="shared" si="0"/>
        <v>-6850</v>
      </c>
    </row>
    <row r="31" spans="1:16" ht="25.5">
      <c r="A31" s="22" t="s">
        <v>96</v>
      </c>
      <c r="B31" s="23"/>
      <c r="C31" s="24"/>
      <c r="D31" s="25" t="s">
        <v>97</v>
      </c>
      <c r="E31" s="26">
        <v>151000</v>
      </c>
      <c r="F31" s="27">
        <v>151000</v>
      </c>
      <c r="G31" s="27">
        <v>42000</v>
      </c>
      <c r="H31" s="27">
        <v>0</v>
      </c>
      <c r="I31" s="27">
        <v>0</v>
      </c>
      <c r="J31" s="26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6">
        <f t="shared" si="0"/>
        <v>151000</v>
      </c>
    </row>
    <row r="32" spans="1:16" ht="25.5">
      <c r="A32" s="23"/>
      <c r="B32" s="22" t="s">
        <v>98</v>
      </c>
      <c r="C32" s="24"/>
      <c r="D32" s="27" t="s">
        <v>99</v>
      </c>
      <c r="E32" s="26">
        <v>50000</v>
      </c>
      <c r="F32" s="27">
        <v>50000</v>
      </c>
      <c r="G32" s="27">
        <v>42000</v>
      </c>
      <c r="H32" s="27">
        <v>0</v>
      </c>
      <c r="I32" s="27">
        <v>0</v>
      </c>
      <c r="J32" s="26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6">
        <f t="shared" si="0"/>
        <v>50000</v>
      </c>
    </row>
    <row r="33" spans="1:16" ht="38.25">
      <c r="A33" s="3"/>
      <c r="B33" s="28" t="s">
        <v>100</v>
      </c>
      <c r="C33" s="29" t="s">
        <v>101</v>
      </c>
      <c r="D33" s="30" t="s">
        <v>102</v>
      </c>
      <c r="E33" s="31">
        <v>50000</v>
      </c>
      <c r="F33" s="30">
        <v>50000</v>
      </c>
      <c r="G33" s="30">
        <v>42000</v>
      </c>
      <c r="H33" s="30">
        <v>0</v>
      </c>
      <c r="I33" s="30">
        <v>0</v>
      </c>
      <c r="J33" s="31">
        <v>0</v>
      </c>
      <c r="K33" s="30">
        <v>0</v>
      </c>
      <c r="L33" s="30">
        <v>0</v>
      </c>
      <c r="M33" s="30">
        <v>0</v>
      </c>
      <c r="N33" s="30">
        <v>0</v>
      </c>
      <c r="O33" s="30">
        <v>0</v>
      </c>
      <c r="P33" s="31">
        <f t="shared" si="0"/>
        <v>50000</v>
      </c>
    </row>
    <row r="34" spans="1:16" ht="12.75">
      <c r="A34" s="23"/>
      <c r="B34" s="22" t="s">
        <v>63</v>
      </c>
      <c r="C34" s="24"/>
      <c r="D34" s="27" t="s">
        <v>64</v>
      </c>
      <c r="E34" s="26">
        <v>101000</v>
      </c>
      <c r="F34" s="27">
        <v>101000</v>
      </c>
      <c r="G34" s="27">
        <v>0</v>
      </c>
      <c r="H34" s="27">
        <v>0</v>
      </c>
      <c r="I34" s="27">
        <v>0</v>
      </c>
      <c r="J34" s="26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6">
        <f t="shared" si="0"/>
        <v>101000</v>
      </c>
    </row>
    <row r="35" spans="1:16" ht="12.75">
      <c r="A35" s="3"/>
      <c r="B35" s="28" t="s">
        <v>65</v>
      </c>
      <c r="C35" s="29" t="s">
        <v>66</v>
      </c>
      <c r="D35" s="30" t="s">
        <v>67</v>
      </c>
      <c r="E35" s="31">
        <v>101000</v>
      </c>
      <c r="F35" s="30">
        <v>101000</v>
      </c>
      <c r="G35" s="30">
        <v>0</v>
      </c>
      <c r="H35" s="30">
        <v>0</v>
      </c>
      <c r="I35" s="30">
        <v>0</v>
      </c>
      <c r="J35" s="31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1">
        <f t="shared" si="0"/>
        <v>101000</v>
      </c>
    </row>
    <row r="36" spans="1:16" ht="12.75">
      <c r="A36" s="22" t="s">
        <v>103</v>
      </c>
      <c r="B36" s="23"/>
      <c r="C36" s="24"/>
      <c r="D36" s="25" t="s">
        <v>104</v>
      </c>
      <c r="E36" s="26">
        <v>62500</v>
      </c>
      <c r="F36" s="27">
        <v>62500</v>
      </c>
      <c r="G36" s="27">
        <v>0</v>
      </c>
      <c r="H36" s="27">
        <v>0</v>
      </c>
      <c r="I36" s="27">
        <v>0</v>
      </c>
      <c r="J36" s="26">
        <v>30000</v>
      </c>
      <c r="K36" s="27">
        <v>0</v>
      </c>
      <c r="L36" s="27">
        <v>0</v>
      </c>
      <c r="M36" s="27">
        <v>0</v>
      </c>
      <c r="N36" s="27">
        <v>30000</v>
      </c>
      <c r="O36" s="27">
        <v>30000</v>
      </c>
      <c r="P36" s="26">
        <f t="shared" si="0"/>
        <v>92500</v>
      </c>
    </row>
    <row r="37" spans="1:16" ht="12.75">
      <c r="A37" s="23"/>
      <c r="B37" s="22" t="s">
        <v>105</v>
      </c>
      <c r="C37" s="24"/>
      <c r="D37" s="27" t="s">
        <v>106</v>
      </c>
      <c r="E37" s="26">
        <v>62500</v>
      </c>
      <c r="F37" s="27">
        <v>62500</v>
      </c>
      <c r="G37" s="27">
        <v>0</v>
      </c>
      <c r="H37" s="27">
        <v>0</v>
      </c>
      <c r="I37" s="27">
        <v>0</v>
      </c>
      <c r="J37" s="26">
        <v>30000</v>
      </c>
      <c r="K37" s="27">
        <v>0</v>
      </c>
      <c r="L37" s="27">
        <v>0</v>
      </c>
      <c r="M37" s="27">
        <v>0</v>
      </c>
      <c r="N37" s="27">
        <v>30000</v>
      </c>
      <c r="O37" s="27">
        <v>30000</v>
      </c>
      <c r="P37" s="26">
        <f t="shared" si="0"/>
        <v>92500</v>
      </c>
    </row>
    <row r="38" spans="1:16" ht="25.5">
      <c r="A38" s="3"/>
      <c r="B38" s="28" t="s">
        <v>107</v>
      </c>
      <c r="C38" s="29" t="s">
        <v>108</v>
      </c>
      <c r="D38" s="30" t="s">
        <v>109</v>
      </c>
      <c r="E38" s="31">
        <v>12500</v>
      </c>
      <c r="F38" s="30">
        <v>12500</v>
      </c>
      <c r="G38" s="30">
        <v>0</v>
      </c>
      <c r="H38" s="30">
        <v>0</v>
      </c>
      <c r="I38" s="30">
        <v>0</v>
      </c>
      <c r="J38" s="31">
        <v>30000</v>
      </c>
      <c r="K38" s="30">
        <v>0</v>
      </c>
      <c r="L38" s="30">
        <v>0</v>
      </c>
      <c r="M38" s="30">
        <v>0</v>
      </c>
      <c r="N38" s="30">
        <v>30000</v>
      </c>
      <c r="O38" s="30">
        <v>30000</v>
      </c>
      <c r="P38" s="31">
        <f t="shared" si="0"/>
        <v>42500</v>
      </c>
    </row>
    <row r="39" spans="1:16" ht="12.75">
      <c r="A39" s="3"/>
      <c r="B39" s="28" t="s">
        <v>110</v>
      </c>
      <c r="C39" s="29" t="s">
        <v>91</v>
      </c>
      <c r="D39" s="30" t="s">
        <v>111</v>
      </c>
      <c r="E39" s="31">
        <v>38000</v>
      </c>
      <c r="F39" s="30">
        <v>38000</v>
      </c>
      <c r="G39" s="30">
        <v>0</v>
      </c>
      <c r="H39" s="30">
        <v>0</v>
      </c>
      <c r="I39" s="30">
        <v>0</v>
      </c>
      <c r="J39" s="31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1">
        <f t="shared" si="0"/>
        <v>38000</v>
      </c>
    </row>
    <row r="40" spans="1:16" ht="12.75">
      <c r="A40" s="3"/>
      <c r="B40" s="28" t="s">
        <v>112</v>
      </c>
      <c r="C40" s="29" t="s">
        <v>113</v>
      </c>
      <c r="D40" s="30" t="s">
        <v>114</v>
      </c>
      <c r="E40" s="31">
        <v>12000</v>
      </c>
      <c r="F40" s="30">
        <v>12000</v>
      </c>
      <c r="G40" s="30">
        <v>0</v>
      </c>
      <c r="H40" s="30">
        <v>0</v>
      </c>
      <c r="I40" s="30">
        <v>0</v>
      </c>
      <c r="J40" s="31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1">
        <f t="shared" si="0"/>
        <v>12000</v>
      </c>
    </row>
    <row r="41" spans="1:16" ht="25.5">
      <c r="A41" s="22" t="s">
        <v>115</v>
      </c>
      <c r="B41" s="23"/>
      <c r="C41" s="24"/>
      <c r="D41" s="25" t="s">
        <v>116</v>
      </c>
      <c r="E41" s="26">
        <v>925000</v>
      </c>
      <c r="F41" s="27">
        <v>925000</v>
      </c>
      <c r="G41" s="27">
        <v>0</v>
      </c>
      <c r="H41" s="27">
        <v>0</v>
      </c>
      <c r="I41" s="27">
        <v>0</v>
      </c>
      <c r="J41" s="26">
        <v>35014</v>
      </c>
      <c r="K41" s="27">
        <v>0</v>
      </c>
      <c r="L41" s="27">
        <v>0</v>
      </c>
      <c r="M41" s="27">
        <v>0</v>
      </c>
      <c r="N41" s="27">
        <v>35014</v>
      </c>
      <c r="O41" s="27">
        <v>35014</v>
      </c>
      <c r="P41" s="26">
        <f t="shared" si="0"/>
        <v>960014</v>
      </c>
    </row>
    <row r="42" spans="1:16" ht="12.75">
      <c r="A42" s="23"/>
      <c r="B42" s="22" t="s">
        <v>63</v>
      </c>
      <c r="C42" s="24"/>
      <c r="D42" s="27" t="s">
        <v>64</v>
      </c>
      <c r="E42" s="26">
        <v>925000</v>
      </c>
      <c r="F42" s="27">
        <v>925000</v>
      </c>
      <c r="G42" s="27">
        <v>0</v>
      </c>
      <c r="H42" s="27">
        <v>0</v>
      </c>
      <c r="I42" s="27">
        <v>0</v>
      </c>
      <c r="J42" s="26">
        <v>35014</v>
      </c>
      <c r="K42" s="27">
        <v>0</v>
      </c>
      <c r="L42" s="27">
        <v>0</v>
      </c>
      <c r="M42" s="27">
        <v>0</v>
      </c>
      <c r="N42" s="27">
        <v>35014</v>
      </c>
      <c r="O42" s="27">
        <v>35014</v>
      </c>
      <c r="P42" s="26">
        <f t="shared" si="0"/>
        <v>960014</v>
      </c>
    </row>
    <row r="43" spans="1:16" ht="51">
      <c r="A43" s="3"/>
      <c r="B43" s="28" t="s">
        <v>117</v>
      </c>
      <c r="C43" s="29" t="s">
        <v>118</v>
      </c>
      <c r="D43" s="30" t="s">
        <v>119</v>
      </c>
      <c r="E43" s="31">
        <v>135000</v>
      </c>
      <c r="F43" s="30">
        <v>135000</v>
      </c>
      <c r="G43" s="30">
        <v>0</v>
      </c>
      <c r="H43" s="30">
        <v>0</v>
      </c>
      <c r="I43" s="30">
        <v>0</v>
      </c>
      <c r="J43" s="31">
        <v>0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1">
        <f t="shared" si="0"/>
        <v>135000</v>
      </c>
    </row>
    <row r="44" spans="1:16" ht="12.75">
      <c r="A44" s="3"/>
      <c r="B44" s="28" t="s">
        <v>120</v>
      </c>
      <c r="C44" s="29" t="s">
        <v>118</v>
      </c>
      <c r="D44" s="30" t="s">
        <v>121</v>
      </c>
      <c r="E44" s="31">
        <v>790000</v>
      </c>
      <c r="F44" s="30">
        <v>790000</v>
      </c>
      <c r="G44" s="30">
        <v>0</v>
      </c>
      <c r="H44" s="30">
        <v>0</v>
      </c>
      <c r="I44" s="30">
        <v>0</v>
      </c>
      <c r="J44" s="31">
        <v>35014</v>
      </c>
      <c r="K44" s="30">
        <v>0</v>
      </c>
      <c r="L44" s="30">
        <v>0</v>
      </c>
      <c r="M44" s="30">
        <v>0</v>
      </c>
      <c r="N44" s="30">
        <v>35014</v>
      </c>
      <c r="O44" s="30">
        <v>35014</v>
      </c>
      <c r="P44" s="31">
        <f t="shared" si="0"/>
        <v>825014</v>
      </c>
    </row>
    <row r="45" spans="1:16" ht="12.75">
      <c r="A45" s="32"/>
      <c r="B45" s="33" t="s">
        <v>122</v>
      </c>
      <c r="C45" s="34"/>
      <c r="D45" s="26" t="s">
        <v>6</v>
      </c>
      <c r="E45" s="26">
        <v>1555437.29</v>
      </c>
      <c r="F45" s="26">
        <v>1555437.29</v>
      </c>
      <c r="G45" s="26">
        <v>85150</v>
      </c>
      <c r="H45" s="26">
        <v>137600</v>
      </c>
      <c r="I45" s="26">
        <v>0</v>
      </c>
      <c r="J45" s="26">
        <v>1007312</v>
      </c>
      <c r="K45" s="26">
        <v>0</v>
      </c>
      <c r="L45" s="26">
        <v>0</v>
      </c>
      <c r="M45" s="26">
        <v>0</v>
      </c>
      <c r="N45" s="26">
        <v>1007312</v>
      </c>
      <c r="O45" s="26">
        <v>1015312</v>
      </c>
      <c r="P45" s="26">
        <f t="shared" si="0"/>
        <v>2562749.29</v>
      </c>
    </row>
    <row r="48" spans="2:12" ht="12.75">
      <c r="B48" s="2" t="s">
        <v>26</v>
      </c>
      <c r="I48" s="2"/>
      <c r="L48" s="16" t="s">
        <v>28</v>
      </c>
    </row>
    <row r="49" ht="12.75">
      <c r="B49" s="16" t="s">
        <v>27</v>
      </c>
    </row>
    <row r="51" ht="12.75">
      <c r="A51" s="35" t="s">
        <v>123</v>
      </c>
    </row>
    <row r="52" ht="12.75">
      <c r="A52" s="35" t="s">
        <v>124</v>
      </c>
    </row>
  </sheetData>
  <sheetProtection/>
  <mergeCells count="22">
    <mergeCell ref="N9:N11"/>
    <mergeCell ref="G10:G11"/>
    <mergeCell ref="H10:H11"/>
    <mergeCell ref="L10:L11"/>
    <mergeCell ref="M10:M11"/>
    <mergeCell ref="O10:O11"/>
    <mergeCell ref="F9:F11"/>
    <mergeCell ref="G9:H9"/>
    <mergeCell ref="I9:I11"/>
    <mergeCell ref="J9:J11"/>
    <mergeCell ref="K9:K11"/>
    <mergeCell ref="L9:M9"/>
    <mergeCell ref="A5:P5"/>
    <mergeCell ref="A6:P6"/>
    <mergeCell ref="A8:A11"/>
    <mergeCell ref="B8:B11"/>
    <mergeCell ref="C8:C11"/>
    <mergeCell ref="D8:D11"/>
    <mergeCell ref="E8:I8"/>
    <mergeCell ref="J8:O8"/>
    <mergeCell ref="P8:P11"/>
    <mergeCell ref="E9:E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Наташа</cp:lastModifiedBy>
  <cp:lastPrinted>2016-07-11T08:17:03Z</cp:lastPrinted>
  <dcterms:created xsi:type="dcterms:W3CDTF">2016-07-11T08:16:49Z</dcterms:created>
  <dcterms:modified xsi:type="dcterms:W3CDTF">2016-07-12T12:01:41Z</dcterms:modified>
  <cp:category/>
  <cp:version/>
  <cp:contentType/>
  <cp:contentStatus/>
</cp:coreProperties>
</file>