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335" windowWidth="8835" windowHeight="7605" tabRatio="82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<sst xmlns="http://schemas.openxmlformats.org/spreadsheetml/2006/main" count="61" uniqueCount="39">
  <si>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(підпис)</t>
  </si>
  <si>
    <t>(ініціали і прізвище)</t>
  </si>
  <si>
    <t>(число, місяць, рік)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</si>
  <si>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</si>
  <si>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</si>
  <si>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</si>
  <si>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</si>
  <si>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Доплати (грн.)</t>
  </si>
  <si>
    <t>Фонд заробітної плати на місяць (грн.)</t>
  </si>
  <si>
    <t>№
з/п</t>
  </si>
  <si>
    <t>Фонд заробітної плати на _____ рік
(грн.)</t>
  </si>
  <si>
    <t>ЗАТВЕРДЖЕНО
Наказ Міністерства фінансів України 28 січня 2002 року № 57 
(у редакції наказу Міністерства фінансів України від 26 листопада 2012 року № 1220)</t>
  </si>
  <si>
    <t>ТИПОВИЙ ШТАТНИЙ РОЗПИС</t>
  </si>
  <si>
    <t>(назва установи)</t>
  </si>
  <si>
    <t>ЗАТВЕРДЖУЮ</t>
  </si>
  <si>
    <t>(посада)</t>
  </si>
  <si>
    <t> (підпис керівника)</t>
  </si>
  <si>
    <t>М. П.</t>
  </si>
  <si>
    <t>РАЗОМ</t>
  </si>
  <si>
    <t>С.А. Блиндур</t>
  </si>
  <si>
    <t>Вербська сільська рада</t>
  </si>
  <si>
    <t>Сільський голова</t>
  </si>
  <si>
    <t>ранг</t>
  </si>
  <si>
    <t>на _2014 рік</t>
  </si>
  <si>
    <t>Спеціаліст ІІ категорії- бухгалтер</t>
  </si>
  <si>
    <t>Л.В.Ільніцька.</t>
  </si>
  <si>
    <t>стаж 15 %</t>
  </si>
  <si>
    <t>Блиндур С.А.</t>
  </si>
  <si>
    <t>сільський голова</t>
  </si>
  <si>
    <t>Доплати(грн)</t>
  </si>
  <si>
    <t>Художній керівник</t>
  </si>
  <si>
    <t xml:space="preserve">на 2017 рік </t>
  </si>
  <si>
    <t>до мінімальної</t>
  </si>
  <si>
    <t>З місячним фондом оплати праці три тисячі двісті грн. грн. 00 коп. ( 3200,00 грн.)</t>
  </si>
  <si>
    <t>з 01.05.2017 р. по 01.12.2017 р.</t>
  </si>
  <si>
    <t>Фонд заробітної плати на 2017 рік
(грн.)</t>
  </si>
  <si>
    <t>Секретар</t>
  </si>
  <si>
    <t>М.І.Благодір</t>
  </si>
  <si>
    <t>Вербська сільська рада (клубний заклад)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</si>
</sst>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.&quot;;\-#,##0&quot;гр.&quot;"/>
    <numFmt numFmtId="189" formatCode="#,##0&quot;гр.&quot;;[Red]\-#,##0&quot;гр.&quot;"/>
    <numFmt numFmtId="190" formatCode="#,##0.00&quot;гр.&quot;;\-#,##0.00&quot;гр.&quot;"/>
    <numFmt numFmtId="191" formatCode="#,##0.00&quot;гр.&quot;;[Red]\-#,##0.00&quot;гр.&quot;"/>
    <numFmt numFmtId="192" formatCode="_-* #,##0&quot;гр.&quot;_-;\-* #,##0&quot;гр.&quot;_-;_-* &quot;-&quot;&quot;гр.&quot;_-;_-@_-"/>
    <numFmt numFmtId="193" formatCode="_-* #,##0_г_р_._-;\-* #,##0_г_р_._-;_-* &quot;-&quot;_г_р_._-;_-@_-"/>
    <numFmt numFmtId="194" formatCode="_-* #,##0.00&quot;гр.&quot;_-;\-* #,##0.00&quot;гр.&quot;_-;_-* &quot;-&quot;??&quot;гр.&quot;_-;_-@_-"/>
    <numFmt numFmtId="195" formatCode="_-* #,##0.00_г_р_._-;\-* #,##0.00_г_р_._-;_-* &quot;-&quot;??_г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ãðí.&quot;#,##0_);\(&quot;ãðí.&quot;#,##0\)"/>
    <numFmt numFmtId="205" formatCode="&quot;ãðí.&quot;#,##0_);[Red]\(&quot;ãðí.&quot;#,##0\)"/>
    <numFmt numFmtId="206" formatCode="&quot;ãðí.&quot;#,##0.00_);\(&quot;ãðí.&quot;#,##0.00\)"/>
    <numFmt numFmtId="207" formatCode="&quot;ãðí.&quot;#,##0.00_);[Red]\(&quot;ãðí.&quot;#,##0.00\)"/>
    <numFmt numFmtId="208" formatCode="_(&quot;ãðí.&quot;* #,##0_);_(&quot;ãðí.&quot;* \(#,##0\);_(&quot;ãðí.&quot;* &quot;-&quot;_);_(@_)"/>
    <numFmt numFmtId="209" formatCode="_(* #,##0_);_(* \(#,##0\);_(* &quot;-&quot;_);_(@_)"/>
    <numFmt numFmtId="210" formatCode="_(&quot;ãðí.&quot;* #,##0.00_);_(&quot;ãðí.&quot;* \(#,##0.00\);_(&quot;ãðí.&quot;* &quot;-&quot;??_);_(@_)"/>
    <numFmt numFmtId="211" formatCode="_(* #,##0.00_);_(* \(#,##0.00\);_(* &quot;-&quot;??_);_(@_)"/>
    <numFmt numFmtId="212" formatCode="0.0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-FC19]d\ mmmm\ yyyy\ &quot;г.&quot;"/>
    <numFmt numFmtId="225" formatCode="[$€-2]\ ###,000_);[Red]\([$€-2]\ ###,000\)"/>
    <numFmt numFmtId="226" formatCode="#,##0.00;\-#,##0.00;#,&quot;-&quot;"/>
    <numFmt numFmtId="227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3" fillId="0" borderId="12" xfId="0" applyFont="1" applyBorder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justify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13" fillId="0" borderId="1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7">
      <selection activeCell="B9" sqref="B9:E9"/>
    </sheetView>
  </sheetViews>
  <sheetFormatPr defaultColWidth="9.00390625" defaultRowHeight="12.75"/>
  <cols>
    <col min="1" max="1" width="3.75390625" style="1" bestFit="1" customWidth="1"/>
    <col min="2" max="2" width="34.00390625" style="1" customWidth="1"/>
    <col min="3" max="3" width="6.625" style="1" customWidth="1"/>
    <col min="4" max="13" width="9.125" style="1" customWidth="1"/>
    <col min="14" max="14" width="9.375" style="1" bestFit="1" customWidth="1"/>
    <col min="15" max="16384" width="9.125" style="1" customWidth="1"/>
  </cols>
  <sheetData>
    <row r="1" spans="10:14" ht="12.75">
      <c r="J1" s="48" t="s">
        <v>11</v>
      </c>
      <c r="K1" s="48"/>
      <c r="L1" s="48"/>
      <c r="M1" s="48"/>
      <c r="N1" s="48"/>
    </row>
    <row r="2" spans="10:14" ht="12.75">
      <c r="J2" s="48"/>
      <c r="K2" s="48"/>
      <c r="L2" s="48"/>
      <c r="M2" s="48"/>
      <c r="N2" s="48"/>
    </row>
    <row r="3" spans="10:14" ht="17.25" customHeight="1">
      <c r="J3" s="48"/>
      <c r="K3" s="48"/>
      <c r="L3" s="48"/>
      <c r="M3" s="48"/>
      <c r="N3" s="48"/>
    </row>
    <row r="4" spans="10:14" ht="17.25" customHeight="1">
      <c r="J4" s="8"/>
      <c r="K4" s="13" t="s">
        <v>14</v>
      </c>
      <c r="L4" s="8"/>
      <c r="M4" s="8"/>
      <c r="N4" s="8"/>
    </row>
    <row r="5" spans="2:14" ht="20.25">
      <c r="B5" s="9" t="s">
        <v>12</v>
      </c>
      <c r="J5" s="49" t="str">
        <f>CONCATENATE("штат у кількості ",C20," штатних одиниць")</f>
        <v>штат у кількості 1 штатних одиниць</v>
      </c>
      <c r="K5" s="49"/>
      <c r="L5" s="49"/>
      <c r="M5" s="49"/>
      <c r="N5" s="49"/>
    </row>
    <row r="6" spans="2:14" ht="15.75">
      <c r="B6" s="21" t="s">
        <v>31</v>
      </c>
      <c r="C6" s="10"/>
      <c r="J6" s="50" t="s">
        <v>33</v>
      </c>
      <c r="K6" s="50"/>
      <c r="L6" s="50"/>
      <c r="M6" s="50"/>
      <c r="N6" s="50"/>
    </row>
    <row r="7" spans="10:14" ht="12.75">
      <c r="J7" s="50"/>
      <c r="K7" s="50"/>
      <c r="L7" s="50"/>
      <c r="M7" s="50"/>
      <c r="N7" s="50"/>
    </row>
    <row r="8" spans="10:14" ht="12.75">
      <c r="J8" s="51" t="s">
        <v>28</v>
      </c>
      <c r="K8" s="51"/>
      <c r="L8" s="51"/>
      <c r="M8" s="51"/>
      <c r="N8" s="51"/>
    </row>
    <row r="9" spans="2:12" ht="18.75">
      <c r="B9" s="34" t="s">
        <v>38</v>
      </c>
      <c r="C9" s="35"/>
      <c r="D9" s="35"/>
      <c r="E9" s="35"/>
      <c r="F9" s="12"/>
      <c r="L9" s="2" t="s">
        <v>15</v>
      </c>
    </row>
    <row r="10" spans="3:14" ht="12.75">
      <c r="C10" s="11" t="s">
        <v>13</v>
      </c>
      <c r="J10" s="12"/>
      <c r="K10" s="12"/>
      <c r="L10" s="12"/>
      <c r="M10" s="12" t="s">
        <v>27</v>
      </c>
      <c r="N10" s="12"/>
    </row>
    <row r="11" spans="10:13" ht="12.75">
      <c r="J11" s="11" t="s">
        <v>16</v>
      </c>
      <c r="M11" s="11" t="s">
        <v>1</v>
      </c>
    </row>
    <row r="13" spans="10:11" ht="12.75">
      <c r="J13" s="52">
        <v>42720</v>
      </c>
      <c r="K13" s="51"/>
    </row>
    <row r="14" spans="10:14" ht="15.75">
      <c r="J14" s="11" t="s">
        <v>2</v>
      </c>
      <c r="N14" s="13" t="s">
        <v>17</v>
      </c>
    </row>
    <row r="15" ht="12.75">
      <c r="C15" s="22" t="s">
        <v>34</v>
      </c>
    </row>
    <row r="16" spans="1:14" ht="12.75">
      <c r="A16" s="30" t="s">
        <v>9</v>
      </c>
      <c r="B16" s="33" t="s">
        <v>3</v>
      </c>
      <c r="C16" s="33" t="s">
        <v>4</v>
      </c>
      <c r="D16" s="33" t="s">
        <v>5</v>
      </c>
      <c r="E16" s="36" t="s">
        <v>6</v>
      </c>
      <c r="F16" s="42"/>
      <c r="G16" s="42"/>
      <c r="H16" s="42"/>
      <c r="I16" s="38"/>
      <c r="J16" s="36" t="s">
        <v>29</v>
      </c>
      <c r="K16" s="37"/>
      <c r="L16" s="38"/>
      <c r="M16" s="33" t="s">
        <v>8</v>
      </c>
      <c r="N16" s="45" t="s">
        <v>35</v>
      </c>
    </row>
    <row r="17" spans="1:14" ht="15" customHeight="1">
      <c r="A17" s="31"/>
      <c r="B17" s="33"/>
      <c r="C17" s="33"/>
      <c r="D17" s="33"/>
      <c r="E17" s="43"/>
      <c r="F17" s="44"/>
      <c r="G17" s="44"/>
      <c r="H17" s="44"/>
      <c r="I17" s="41"/>
      <c r="J17" s="39"/>
      <c r="K17" s="40"/>
      <c r="L17" s="41"/>
      <c r="M17" s="33"/>
      <c r="N17" s="46"/>
    </row>
    <row r="18" spans="1:14" ht="96.75" customHeight="1">
      <c r="A18" s="32"/>
      <c r="B18" s="33"/>
      <c r="C18" s="33"/>
      <c r="D18" s="33"/>
      <c r="E18" s="4"/>
      <c r="F18" s="4"/>
      <c r="G18" s="4"/>
      <c r="H18" s="4"/>
      <c r="I18" s="4"/>
      <c r="J18" s="4" t="s">
        <v>32</v>
      </c>
      <c r="K18" s="4"/>
      <c r="L18" s="4"/>
      <c r="M18" s="33"/>
      <c r="N18" s="47"/>
    </row>
    <row r="19" spans="1:14" ht="12.75">
      <c r="A19" s="3">
        <v>1</v>
      </c>
      <c r="B19" s="5" t="s">
        <v>30</v>
      </c>
      <c r="C19" s="5">
        <v>1</v>
      </c>
      <c r="D19" s="6">
        <v>3064.88</v>
      </c>
      <c r="E19" s="7"/>
      <c r="F19" s="7"/>
      <c r="G19" s="7"/>
      <c r="H19" s="7"/>
      <c r="I19" s="7"/>
      <c r="J19" s="7">
        <v>135.12</v>
      </c>
      <c r="K19" s="7"/>
      <c r="L19" s="7"/>
      <c r="M19" s="18">
        <f>SUM(D19:L19)</f>
        <v>3200</v>
      </c>
      <c r="N19" s="16">
        <v>22400</v>
      </c>
    </row>
    <row r="20" spans="1:14" ht="12.75">
      <c r="A20" s="3"/>
      <c r="B20" s="14" t="s">
        <v>18</v>
      </c>
      <c r="C20" s="15">
        <f aca="true" t="shared" si="0" ref="C20:M20">SUM(C19:C19)</f>
        <v>1</v>
      </c>
      <c r="D20" s="15">
        <f t="shared" si="0"/>
        <v>3064.88</v>
      </c>
      <c r="E20" s="15">
        <f t="shared" si="0"/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135.12</v>
      </c>
      <c r="K20" s="15">
        <f t="shared" si="0"/>
        <v>0</v>
      </c>
      <c r="L20" s="15">
        <f t="shared" si="0"/>
        <v>0</v>
      </c>
      <c r="M20" s="15">
        <f t="shared" si="0"/>
        <v>3200</v>
      </c>
      <c r="N20" s="16">
        <v>22400</v>
      </c>
    </row>
    <row r="22" spans="1:12" ht="15.75">
      <c r="A22" s="13" t="s">
        <v>36</v>
      </c>
      <c r="G22" s="12"/>
      <c r="J22" s="12" t="s">
        <v>37</v>
      </c>
      <c r="K22" s="12"/>
      <c r="L22" s="12"/>
    </row>
    <row r="23" spans="7:10" ht="12.75">
      <c r="G23" s="19" t="s">
        <v>0</v>
      </c>
      <c r="J23" s="20" t="s">
        <v>1</v>
      </c>
    </row>
    <row r="24" spans="1:4" s="23" customFormat="1" ht="15.75">
      <c r="A24" s="28"/>
      <c r="B24" s="29"/>
      <c r="C24" s="29"/>
      <c r="D24" s="29"/>
    </row>
    <row r="25" spans="1:12" s="27" customFormat="1" ht="15.75">
      <c r="A25" s="24"/>
      <c r="B25" s="23"/>
      <c r="C25" s="23"/>
      <c r="D25" s="23"/>
      <c r="E25" s="23"/>
      <c r="F25" s="23"/>
      <c r="G25" s="25"/>
      <c r="H25" s="23"/>
      <c r="I25" s="23"/>
      <c r="J25" s="26"/>
      <c r="K25" s="23"/>
      <c r="L25" s="23"/>
    </row>
    <row r="26" s="23" customFormat="1" ht="12.75"/>
    <row r="29" ht="28.5" customHeight="1"/>
  </sheetData>
  <sheetProtection/>
  <mergeCells count="15">
    <mergeCell ref="M16:M18"/>
    <mergeCell ref="J16:L17"/>
    <mergeCell ref="E16:I17"/>
    <mergeCell ref="N16:N18"/>
    <mergeCell ref="J1:N3"/>
    <mergeCell ref="J5:N5"/>
    <mergeCell ref="J6:N7"/>
    <mergeCell ref="J8:N8"/>
    <mergeCell ref="J13:K13"/>
    <mergeCell ref="A24:D24"/>
    <mergeCell ref="A16:A18"/>
    <mergeCell ref="B16:B18"/>
    <mergeCell ref="C16:C18"/>
    <mergeCell ref="B9:E9"/>
    <mergeCell ref="D16:D18"/>
  </mergeCells>
  <printOptions/>
  <pageMargins left="0.2" right="0.2" top="0.21" bottom="0.18" header="0.21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75390625" style="1" bestFit="1" customWidth="1"/>
    <col min="2" max="2" width="34.00390625" style="1" customWidth="1"/>
    <col min="3" max="3" width="6.625" style="1" customWidth="1"/>
    <col min="4" max="16384" width="9.125" style="1" customWidth="1"/>
  </cols>
  <sheetData>
    <row r="1" spans="10:14" ht="12.75">
      <c r="J1" s="48" t="s">
        <v>11</v>
      </c>
      <c r="K1" s="48"/>
      <c r="L1" s="48"/>
      <c r="M1" s="48"/>
      <c r="N1" s="48"/>
    </row>
    <row r="2" spans="10:14" ht="12.75">
      <c r="J2" s="48"/>
      <c r="K2" s="48"/>
      <c r="L2" s="48"/>
      <c r="M2" s="48"/>
      <c r="N2" s="48"/>
    </row>
    <row r="3" spans="10:14" ht="17.25" customHeight="1">
      <c r="J3" s="48"/>
      <c r="K3" s="48"/>
      <c r="L3" s="48"/>
      <c r="M3" s="48"/>
      <c r="N3" s="48"/>
    </row>
    <row r="4" spans="10:14" ht="17.25" customHeight="1">
      <c r="J4" s="8"/>
      <c r="K4" s="13" t="s">
        <v>14</v>
      </c>
      <c r="L4" s="8"/>
      <c r="M4" s="8"/>
      <c r="N4" s="8"/>
    </row>
    <row r="5" spans="2:14" ht="20.25">
      <c r="B5" s="9" t="s">
        <v>12</v>
      </c>
      <c r="J5" s="49" t="str">
        <f>CONCATENATE("штат у кількості ",C46," штатних одиниць")</f>
        <v>штат у кількості 1 штатних одиниць</v>
      </c>
      <c r="K5" s="49"/>
      <c r="L5" s="49"/>
      <c r="M5" s="49"/>
      <c r="N5" s="49"/>
    </row>
    <row r="6" spans="3:14" ht="15.75">
      <c r="C6" s="10" t="s">
        <v>23</v>
      </c>
      <c r="J6" s="53" t="str">
        <f>CONCATENATE("з місячним фондом заробітної плати ",СумаПрописом(M46))</f>
        <v>з місячним фондом заробітної плати Двi тисячi вiсiмсот одна гривня 40 копiйок</v>
      </c>
      <c r="K6" s="53"/>
      <c r="L6" s="53"/>
      <c r="M6" s="53"/>
      <c r="N6" s="53"/>
    </row>
    <row r="7" spans="10:14" ht="12.75">
      <c r="J7" s="53"/>
      <c r="K7" s="53"/>
      <c r="L7" s="53"/>
      <c r="M7" s="53"/>
      <c r="N7" s="53"/>
    </row>
    <row r="8" spans="10:14" ht="12.75">
      <c r="J8" s="51"/>
      <c r="K8" s="51"/>
      <c r="L8" s="51"/>
      <c r="M8" s="51"/>
      <c r="N8" s="51"/>
    </row>
    <row r="9" spans="2:12" ht="12.75">
      <c r="B9" s="12" t="s">
        <v>20</v>
      </c>
      <c r="C9" s="12"/>
      <c r="D9" s="12"/>
      <c r="E9" s="12"/>
      <c r="F9" s="12"/>
      <c r="L9" s="2" t="s">
        <v>15</v>
      </c>
    </row>
    <row r="10" spans="3:14" ht="12.75">
      <c r="C10" s="11" t="s">
        <v>13</v>
      </c>
      <c r="J10" s="12"/>
      <c r="K10" s="12"/>
      <c r="L10" s="12"/>
      <c r="M10" s="12"/>
      <c r="N10" s="12"/>
    </row>
    <row r="11" spans="10:13" ht="12.75">
      <c r="J11" s="11" t="s">
        <v>16</v>
      </c>
      <c r="M11" s="11" t="s">
        <v>1</v>
      </c>
    </row>
    <row r="13" spans="10:11" ht="12.75">
      <c r="J13" s="51"/>
      <c r="K13" s="51"/>
    </row>
    <row r="14" spans="10:14" ht="15.75">
      <c r="J14" s="11" t="s">
        <v>2</v>
      </c>
      <c r="N14" s="13" t="s">
        <v>17</v>
      </c>
    </row>
    <row r="16" spans="1:14" ht="12.75">
      <c r="A16" s="30" t="s">
        <v>9</v>
      </c>
      <c r="B16" s="33" t="s">
        <v>3</v>
      </c>
      <c r="C16" s="33" t="s">
        <v>4</v>
      </c>
      <c r="D16" s="33" t="s">
        <v>5</v>
      </c>
      <c r="E16" s="33" t="s">
        <v>6</v>
      </c>
      <c r="F16" s="33"/>
      <c r="G16" s="33"/>
      <c r="H16" s="33"/>
      <c r="I16" s="33" t="s">
        <v>7</v>
      </c>
      <c r="J16" s="33"/>
      <c r="K16" s="33"/>
      <c r="L16" s="33"/>
      <c r="M16" s="33" t="s">
        <v>8</v>
      </c>
      <c r="N16" s="45" t="s">
        <v>10</v>
      </c>
    </row>
    <row r="17" spans="1:14" ht="1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46"/>
    </row>
    <row r="18" spans="1:14" ht="96.75" customHeight="1">
      <c r="A18" s="32"/>
      <c r="B18" s="33"/>
      <c r="C18" s="33"/>
      <c r="D18" s="33"/>
      <c r="E18" s="4" t="s">
        <v>22</v>
      </c>
      <c r="F18" s="4" t="s">
        <v>26</v>
      </c>
      <c r="G18" s="4"/>
      <c r="H18" s="4"/>
      <c r="I18" s="4"/>
      <c r="J18" s="4"/>
      <c r="K18" s="4"/>
      <c r="L18" s="4"/>
      <c r="M18" s="33"/>
      <c r="N18" s="47"/>
    </row>
    <row r="19" spans="1:14" ht="12.75">
      <c r="A19" s="3">
        <v>1</v>
      </c>
      <c r="B19" s="5" t="s">
        <v>21</v>
      </c>
      <c r="C19" s="5">
        <v>1</v>
      </c>
      <c r="D19" s="6">
        <v>2326</v>
      </c>
      <c r="E19" s="7">
        <v>110</v>
      </c>
      <c r="F19" s="7">
        <v>365.4</v>
      </c>
      <c r="G19" s="7"/>
      <c r="H19" s="7"/>
      <c r="I19" s="7"/>
      <c r="J19" s="7"/>
      <c r="K19" s="7"/>
      <c r="L19" s="7"/>
      <c r="M19" s="18">
        <f>SUM(D19:L19)</f>
        <v>2801.4</v>
      </c>
      <c r="N19" s="16">
        <f>ROUND(M19*12,2)</f>
        <v>33616.8</v>
      </c>
    </row>
    <row r="20" spans="1:14" ht="12.75">
      <c r="A20" s="3">
        <v>2</v>
      </c>
      <c r="B20" s="5"/>
      <c r="C20" s="5"/>
      <c r="D20" s="6"/>
      <c r="E20" s="7"/>
      <c r="F20" s="7"/>
      <c r="G20" s="7"/>
      <c r="H20" s="7"/>
      <c r="I20" s="7"/>
      <c r="J20" s="7"/>
      <c r="K20" s="7"/>
      <c r="L20" s="7"/>
      <c r="M20" s="18">
        <f>SUM(D20:L20)</f>
        <v>0</v>
      </c>
      <c r="N20" s="16">
        <f aca="true" t="shared" si="0" ref="N20:N46">ROUND(M20*12,2)</f>
        <v>0</v>
      </c>
    </row>
    <row r="21" spans="1:14" ht="12.75">
      <c r="A21" s="3">
        <v>3</v>
      </c>
      <c r="B21" s="5"/>
      <c r="C21" s="5"/>
      <c r="D21" s="6"/>
      <c r="E21" s="7"/>
      <c r="F21" s="7"/>
      <c r="G21" s="7"/>
      <c r="H21" s="7"/>
      <c r="I21" s="7"/>
      <c r="J21" s="7"/>
      <c r="K21" s="7"/>
      <c r="L21" s="7"/>
      <c r="M21" s="18">
        <f aca="true" t="shared" si="1" ref="M21:M45">SUM(D21:L21)</f>
        <v>0</v>
      </c>
      <c r="N21" s="16">
        <f t="shared" si="0"/>
        <v>0</v>
      </c>
    </row>
    <row r="22" spans="1:14" ht="12.75">
      <c r="A22" s="3">
        <v>4</v>
      </c>
      <c r="B22" s="5"/>
      <c r="C22" s="5"/>
      <c r="D22" s="6"/>
      <c r="E22" s="7"/>
      <c r="F22" s="7"/>
      <c r="G22" s="7"/>
      <c r="H22" s="7"/>
      <c r="I22" s="7"/>
      <c r="J22" s="7"/>
      <c r="K22" s="7"/>
      <c r="L22" s="7"/>
      <c r="M22" s="18">
        <f t="shared" si="1"/>
        <v>0</v>
      </c>
      <c r="N22" s="16">
        <f t="shared" si="0"/>
        <v>0</v>
      </c>
    </row>
    <row r="23" spans="1:14" ht="12.75">
      <c r="A23" s="3">
        <v>5</v>
      </c>
      <c r="B23" s="5"/>
      <c r="C23" s="5"/>
      <c r="D23" s="6"/>
      <c r="E23" s="7"/>
      <c r="F23" s="7"/>
      <c r="G23" s="7"/>
      <c r="H23" s="7"/>
      <c r="I23" s="7"/>
      <c r="J23" s="7"/>
      <c r="K23" s="7"/>
      <c r="L23" s="7"/>
      <c r="M23" s="18">
        <f t="shared" si="1"/>
        <v>0</v>
      </c>
      <c r="N23" s="16">
        <f t="shared" si="0"/>
        <v>0</v>
      </c>
    </row>
    <row r="24" spans="1:14" ht="12.75">
      <c r="A24" s="3">
        <v>6</v>
      </c>
      <c r="B24" s="5"/>
      <c r="C24" s="5"/>
      <c r="D24" s="6"/>
      <c r="E24" s="7"/>
      <c r="F24" s="7"/>
      <c r="G24" s="7"/>
      <c r="H24" s="7"/>
      <c r="I24" s="7"/>
      <c r="J24" s="7"/>
      <c r="K24" s="7"/>
      <c r="L24" s="7"/>
      <c r="M24" s="18">
        <f t="shared" si="1"/>
        <v>0</v>
      </c>
      <c r="N24" s="16">
        <f t="shared" si="0"/>
        <v>0</v>
      </c>
    </row>
    <row r="25" spans="1:14" ht="12.75">
      <c r="A25" s="3">
        <v>7</v>
      </c>
      <c r="B25" s="5"/>
      <c r="C25" s="5"/>
      <c r="D25" s="6"/>
      <c r="E25" s="7"/>
      <c r="F25" s="7"/>
      <c r="G25" s="7"/>
      <c r="H25" s="7"/>
      <c r="I25" s="7"/>
      <c r="J25" s="7"/>
      <c r="K25" s="7"/>
      <c r="L25" s="7"/>
      <c r="M25" s="18">
        <f t="shared" si="1"/>
        <v>0</v>
      </c>
      <c r="N25" s="16">
        <f t="shared" si="0"/>
        <v>0</v>
      </c>
    </row>
    <row r="26" spans="1:14" ht="12.75">
      <c r="A26" s="3">
        <v>8</v>
      </c>
      <c r="B26" s="5"/>
      <c r="C26" s="5"/>
      <c r="D26" s="6"/>
      <c r="E26" s="7"/>
      <c r="F26" s="7"/>
      <c r="G26" s="7"/>
      <c r="H26" s="7"/>
      <c r="I26" s="7"/>
      <c r="J26" s="7"/>
      <c r="K26" s="7"/>
      <c r="L26" s="7"/>
      <c r="M26" s="18">
        <f t="shared" si="1"/>
        <v>0</v>
      </c>
      <c r="N26" s="16">
        <f t="shared" si="0"/>
        <v>0</v>
      </c>
    </row>
    <row r="27" spans="1:14" ht="12.75">
      <c r="A27" s="3">
        <v>9</v>
      </c>
      <c r="B27" s="5"/>
      <c r="C27" s="5"/>
      <c r="D27" s="6"/>
      <c r="E27" s="7"/>
      <c r="F27" s="7"/>
      <c r="G27" s="7"/>
      <c r="H27" s="7"/>
      <c r="I27" s="7"/>
      <c r="J27" s="7"/>
      <c r="K27" s="7"/>
      <c r="L27" s="7"/>
      <c r="M27" s="18">
        <f t="shared" si="1"/>
        <v>0</v>
      </c>
      <c r="N27" s="16">
        <f t="shared" si="0"/>
        <v>0</v>
      </c>
    </row>
    <row r="28" spans="1:14" ht="12.75">
      <c r="A28" s="3">
        <v>10</v>
      </c>
      <c r="B28" s="5"/>
      <c r="C28" s="5"/>
      <c r="D28" s="6"/>
      <c r="E28" s="7"/>
      <c r="F28" s="7"/>
      <c r="G28" s="7"/>
      <c r="H28" s="7"/>
      <c r="I28" s="7"/>
      <c r="J28" s="7"/>
      <c r="K28" s="7"/>
      <c r="L28" s="7"/>
      <c r="M28" s="18">
        <f t="shared" si="1"/>
        <v>0</v>
      </c>
      <c r="N28" s="16">
        <f t="shared" si="0"/>
        <v>0</v>
      </c>
    </row>
    <row r="29" spans="1:14" ht="12.75">
      <c r="A29" s="3">
        <v>11</v>
      </c>
      <c r="B29" s="5"/>
      <c r="C29" s="5"/>
      <c r="D29" s="6"/>
      <c r="E29" s="7"/>
      <c r="F29" s="7"/>
      <c r="G29" s="7"/>
      <c r="H29" s="7"/>
      <c r="I29" s="7"/>
      <c r="J29" s="7"/>
      <c r="K29" s="7"/>
      <c r="L29" s="7"/>
      <c r="M29" s="18">
        <f t="shared" si="1"/>
        <v>0</v>
      </c>
      <c r="N29" s="16">
        <f t="shared" si="0"/>
        <v>0</v>
      </c>
    </row>
    <row r="30" spans="1:14" ht="12.75">
      <c r="A30" s="3">
        <v>12</v>
      </c>
      <c r="B30" s="5"/>
      <c r="C30" s="5"/>
      <c r="D30" s="6"/>
      <c r="E30" s="7"/>
      <c r="F30" s="7"/>
      <c r="G30" s="7"/>
      <c r="H30" s="7"/>
      <c r="I30" s="7"/>
      <c r="J30" s="7"/>
      <c r="K30" s="7"/>
      <c r="L30" s="7"/>
      <c r="M30" s="18">
        <f t="shared" si="1"/>
        <v>0</v>
      </c>
      <c r="N30" s="16">
        <f t="shared" si="0"/>
        <v>0</v>
      </c>
    </row>
    <row r="31" spans="1:14" ht="12.75">
      <c r="A31" s="3">
        <v>13</v>
      </c>
      <c r="B31" s="5"/>
      <c r="C31" s="5"/>
      <c r="D31" s="6"/>
      <c r="E31" s="7"/>
      <c r="F31" s="7"/>
      <c r="G31" s="7"/>
      <c r="H31" s="7"/>
      <c r="I31" s="7"/>
      <c r="J31" s="7"/>
      <c r="K31" s="7"/>
      <c r="L31" s="7"/>
      <c r="M31" s="18">
        <f t="shared" si="1"/>
        <v>0</v>
      </c>
      <c r="N31" s="16">
        <f t="shared" si="0"/>
        <v>0</v>
      </c>
    </row>
    <row r="32" spans="1:14" ht="12.75">
      <c r="A32" s="3">
        <v>14</v>
      </c>
      <c r="B32" s="5"/>
      <c r="C32" s="5"/>
      <c r="D32" s="6"/>
      <c r="E32" s="7"/>
      <c r="F32" s="7"/>
      <c r="G32" s="7"/>
      <c r="H32" s="7"/>
      <c r="I32" s="7"/>
      <c r="J32" s="7"/>
      <c r="K32" s="7"/>
      <c r="L32" s="7"/>
      <c r="M32" s="18">
        <f t="shared" si="1"/>
        <v>0</v>
      </c>
      <c r="N32" s="16">
        <f t="shared" si="0"/>
        <v>0</v>
      </c>
    </row>
    <row r="33" spans="1:14" ht="12.75">
      <c r="A33" s="3">
        <v>15</v>
      </c>
      <c r="B33" s="5"/>
      <c r="C33" s="5"/>
      <c r="D33" s="6"/>
      <c r="E33" s="7"/>
      <c r="F33" s="7"/>
      <c r="G33" s="7"/>
      <c r="H33" s="7"/>
      <c r="I33" s="7"/>
      <c r="J33" s="7"/>
      <c r="K33" s="7"/>
      <c r="L33" s="7"/>
      <c r="M33" s="18">
        <f t="shared" si="1"/>
        <v>0</v>
      </c>
      <c r="N33" s="16">
        <f t="shared" si="0"/>
        <v>0</v>
      </c>
    </row>
    <row r="34" spans="1:14" ht="12.75">
      <c r="A34" s="3">
        <v>16</v>
      </c>
      <c r="B34" s="5"/>
      <c r="C34" s="5"/>
      <c r="D34" s="6"/>
      <c r="E34" s="7"/>
      <c r="F34" s="7"/>
      <c r="G34" s="7"/>
      <c r="H34" s="7"/>
      <c r="I34" s="7"/>
      <c r="J34" s="7"/>
      <c r="K34" s="7"/>
      <c r="L34" s="7"/>
      <c r="M34" s="18">
        <f t="shared" si="1"/>
        <v>0</v>
      </c>
      <c r="N34" s="16">
        <f t="shared" si="0"/>
        <v>0</v>
      </c>
    </row>
    <row r="35" spans="1:14" ht="12.75">
      <c r="A35" s="3">
        <v>17</v>
      </c>
      <c r="B35" s="5"/>
      <c r="C35" s="5"/>
      <c r="D35" s="6"/>
      <c r="E35" s="7"/>
      <c r="F35" s="7"/>
      <c r="G35" s="7"/>
      <c r="H35" s="7"/>
      <c r="I35" s="7"/>
      <c r="J35" s="7"/>
      <c r="K35" s="7"/>
      <c r="L35" s="7"/>
      <c r="M35" s="18">
        <f t="shared" si="1"/>
        <v>0</v>
      </c>
      <c r="N35" s="16">
        <f t="shared" si="0"/>
        <v>0</v>
      </c>
    </row>
    <row r="36" spans="1:14" ht="12.75">
      <c r="A36" s="3">
        <v>18</v>
      </c>
      <c r="B36" s="5"/>
      <c r="C36" s="5"/>
      <c r="D36" s="6"/>
      <c r="E36" s="7"/>
      <c r="F36" s="7"/>
      <c r="G36" s="7"/>
      <c r="H36" s="7"/>
      <c r="I36" s="7"/>
      <c r="J36" s="7"/>
      <c r="K36" s="7"/>
      <c r="L36" s="7"/>
      <c r="M36" s="18">
        <f t="shared" si="1"/>
        <v>0</v>
      </c>
      <c r="N36" s="16">
        <f t="shared" si="0"/>
        <v>0</v>
      </c>
    </row>
    <row r="37" spans="1:14" ht="12.75">
      <c r="A37" s="3">
        <v>19</v>
      </c>
      <c r="B37" s="5"/>
      <c r="C37" s="5"/>
      <c r="D37" s="6"/>
      <c r="E37" s="7"/>
      <c r="F37" s="7"/>
      <c r="G37" s="7"/>
      <c r="H37" s="7"/>
      <c r="I37" s="7"/>
      <c r="J37" s="7"/>
      <c r="K37" s="7"/>
      <c r="L37" s="7"/>
      <c r="M37" s="18">
        <f t="shared" si="1"/>
        <v>0</v>
      </c>
      <c r="N37" s="16">
        <f t="shared" si="0"/>
        <v>0</v>
      </c>
    </row>
    <row r="38" spans="1:14" ht="12.75">
      <c r="A38" s="3">
        <v>20</v>
      </c>
      <c r="B38" s="5"/>
      <c r="C38" s="5"/>
      <c r="D38" s="6"/>
      <c r="E38" s="7"/>
      <c r="F38" s="7"/>
      <c r="G38" s="7"/>
      <c r="H38" s="7"/>
      <c r="I38" s="7"/>
      <c r="J38" s="7"/>
      <c r="K38" s="7"/>
      <c r="L38" s="7"/>
      <c r="M38" s="18">
        <f t="shared" si="1"/>
        <v>0</v>
      </c>
      <c r="N38" s="16">
        <f t="shared" si="0"/>
        <v>0</v>
      </c>
    </row>
    <row r="39" spans="1:14" ht="12.75">
      <c r="A39" s="3">
        <v>21</v>
      </c>
      <c r="B39" s="5"/>
      <c r="C39" s="5"/>
      <c r="D39" s="6"/>
      <c r="E39" s="7"/>
      <c r="F39" s="7"/>
      <c r="G39" s="7"/>
      <c r="H39" s="7"/>
      <c r="I39" s="7"/>
      <c r="J39" s="7"/>
      <c r="K39" s="7"/>
      <c r="L39" s="7"/>
      <c r="M39" s="18">
        <f t="shared" si="1"/>
        <v>0</v>
      </c>
      <c r="N39" s="16">
        <f t="shared" si="0"/>
        <v>0</v>
      </c>
    </row>
    <row r="40" spans="1:14" ht="12.75">
      <c r="A40" s="3">
        <v>22</v>
      </c>
      <c r="B40" s="5"/>
      <c r="C40" s="5"/>
      <c r="D40" s="6"/>
      <c r="E40" s="7"/>
      <c r="F40" s="7"/>
      <c r="G40" s="7"/>
      <c r="H40" s="7"/>
      <c r="I40" s="7"/>
      <c r="J40" s="7"/>
      <c r="K40" s="7"/>
      <c r="L40" s="7"/>
      <c r="M40" s="18">
        <f t="shared" si="1"/>
        <v>0</v>
      </c>
      <c r="N40" s="16">
        <f t="shared" si="0"/>
        <v>0</v>
      </c>
    </row>
    <row r="41" spans="1:14" ht="12.75">
      <c r="A41" s="3">
        <v>23</v>
      </c>
      <c r="B41" s="5"/>
      <c r="C41" s="5"/>
      <c r="D41" s="6"/>
      <c r="E41" s="7"/>
      <c r="F41" s="7"/>
      <c r="G41" s="7"/>
      <c r="H41" s="7"/>
      <c r="I41" s="7"/>
      <c r="J41" s="7"/>
      <c r="K41" s="7"/>
      <c r="L41" s="7"/>
      <c r="M41" s="18">
        <f t="shared" si="1"/>
        <v>0</v>
      </c>
      <c r="N41" s="16">
        <f t="shared" si="0"/>
        <v>0</v>
      </c>
    </row>
    <row r="42" spans="1:14" ht="12.75">
      <c r="A42" s="3">
        <v>24</v>
      </c>
      <c r="B42" s="5"/>
      <c r="C42" s="5"/>
      <c r="D42" s="6"/>
      <c r="E42" s="7"/>
      <c r="F42" s="7"/>
      <c r="G42" s="7"/>
      <c r="H42" s="7"/>
      <c r="I42" s="7"/>
      <c r="J42" s="7"/>
      <c r="K42" s="7"/>
      <c r="L42" s="7"/>
      <c r="M42" s="18">
        <f t="shared" si="1"/>
        <v>0</v>
      </c>
      <c r="N42" s="16">
        <f t="shared" si="0"/>
        <v>0</v>
      </c>
    </row>
    <row r="43" spans="1:14" ht="12.75">
      <c r="A43" s="3">
        <v>25</v>
      </c>
      <c r="B43" s="5"/>
      <c r="C43" s="5"/>
      <c r="D43" s="6"/>
      <c r="E43" s="7"/>
      <c r="F43" s="7"/>
      <c r="G43" s="7"/>
      <c r="H43" s="7"/>
      <c r="I43" s="7"/>
      <c r="J43" s="7"/>
      <c r="K43" s="7"/>
      <c r="L43" s="7"/>
      <c r="M43" s="18">
        <f t="shared" si="1"/>
        <v>0</v>
      </c>
      <c r="N43" s="16">
        <f t="shared" si="0"/>
        <v>0</v>
      </c>
    </row>
    <row r="44" spans="1:14" ht="12.75">
      <c r="A44" s="3">
        <v>26</v>
      </c>
      <c r="B44" s="5"/>
      <c r="C44" s="5"/>
      <c r="D44" s="6"/>
      <c r="E44" s="7"/>
      <c r="F44" s="7"/>
      <c r="G44" s="7"/>
      <c r="H44" s="7"/>
      <c r="I44" s="7"/>
      <c r="J44" s="7"/>
      <c r="K44" s="7"/>
      <c r="L44" s="7"/>
      <c r="M44" s="18">
        <f t="shared" si="1"/>
        <v>0</v>
      </c>
      <c r="N44" s="16">
        <f t="shared" si="0"/>
        <v>0</v>
      </c>
    </row>
    <row r="45" spans="1:14" ht="12.75">
      <c r="A45" s="3">
        <v>27</v>
      </c>
      <c r="B45" s="5"/>
      <c r="C45" s="5"/>
      <c r="D45" s="6"/>
      <c r="E45" s="7"/>
      <c r="F45" s="7"/>
      <c r="G45" s="7"/>
      <c r="H45" s="7"/>
      <c r="I45" s="7"/>
      <c r="J45" s="7"/>
      <c r="K45" s="7"/>
      <c r="L45" s="7"/>
      <c r="M45" s="18">
        <f t="shared" si="1"/>
        <v>0</v>
      </c>
      <c r="N45" s="16">
        <f t="shared" si="0"/>
        <v>0</v>
      </c>
    </row>
    <row r="46" spans="1:14" s="17" customFormat="1" ht="12.75">
      <c r="A46" s="14"/>
      <c r="B46" s="14" t="s">
        <v>18</v>
      </c>
      <c r="C46" s="15">
        <f>SUM(C19:C45)</f>
        <v>1</v>
      </c>
      <c r="D46" s="15">
        <f aca="true" t="shared" si="2" ref="D46:M46">SUM(D19:D45)</f>
        <v>2326</v>
      </c>
      <c r="E46" s="15">
        <f t="shared" si="2"/>
        <v>110</v>
      </c>
      <c r="F46" s="15">
        <f t="shared" si="2"/>
        <v>365.4</v>
      </c>
      <c r="G46" s="15">
        <f t="shared" si="2"/>
        <v>0</v>
      </c>
      <c r="H46" s="15">
        <f t="shared" si="2"/>
        <v>0</v>
      </c>
      <c r="I46" s="15">
        <f t="shared" si="2"/>
        <v>0</v>
      </c>
      <c r="J46" s="15">
        <f t="shared" si="2"/>
        <v>0</v>
      </c>
      <c r="K46" s="15">
        <f t="shared" si="2"/>
        <v>0</v>
      </c>
      <c r="L46" s="15">
        <f t="shared" si="2"/>
        <v>0</v>
      </c>
      <c r="M46" s="15">
        <f t="shared" si="2"/>
        <v>2801.4</v>
      </c>
      <c r="N46" s="16">
        <f t="shared" si="0"/>
        <v>33616.8</v>
      </c>
    </row>
    <row r="48" spans="2:13" ht="15.75">
      <c r="B48" s="13" t="s">
        <v>21</v>
      </c>
      <c r="H48" s="12"/>
      <c r="K48" s="12" t="s">
        <v>19</v>
      </c>
      <c r="L48" s="12"/>
      <c r="M48" s="12"/>
    </row>
    <row r="49" spans="8:11" ht="12.75">
      <c r="H49" s="19" t="s">
        <v>0</v>
      </c>
      <c r="K49" s="20" t="s">
        <v>1</v>
      </c>
    </row>
    <row r="50" spans="2:13" ht="28.5" customHeight="1">
      <c r="B50" s="54" t="s">
        <v>24</v>
      </c>
      <c r="C50" s="55"/>
      <c r="D50" s="55"/>
      <c r="E50" s="55"/>
      <c r="H50" s="12"/>
      <c r="K50" s="12" t="s">
        <v>25</v>
      </c>
      <c r="L50" s="12"/>
      <c r="M50" s="12"/>
    </row>
    <row r="51" spans="2:11" ht="15.75">
      <c r="B51" s="13"/>
      <c r="H51" s="19" t="s">
        <v>0</v>
      </c>
      <c r="K51" s="20" t="s">
        <v>1</v>
      </c>
    </row>
  </sheetData>
  <sheetProtection/>
  <mergeCells count="14">
    <mergeCell ref="A16:A18"/>
    <mergeCell ref="B16:B18"/>
    <mergeCell ref="C16:C18"/>
    <mergeCell ref="D16:D18"/>
    <mergeCell ref="B50:E50"/>
    <mergeCell ref="J13:K13"/>
    <mergeCell ref="E16:H17"/>
    <mergeCell ref="I16:L17"/>
    <mergeCell ref="M16:M18"/>
    <mergeCell ref="N16:N18"/>
    <mergeCell ref="J1:N3"/>
    <mergeCell ref="J5:N5"/>
    <mergeCell ref="J6:N7"/>
    <mergeCell ref="J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VerbkaSR</cp:lastModifiedBy>
  <cp:lastPrinted>2017-01-29T08:32:37Z</cp:lastPrinted>
  <dcterms:created xsi:type="dcterms:W3CDTF">1999-07-07T07:42:48Z</dcterms:created>
  <dcterms:modified xsi:type="dcterms:W3CDTF">2017-01-29T08:35:59Z</dcterms:modified>
  <cp:category/>
  <cp:version/>
  <cp:contentType/>
  <cp:contentStatus/>
</cp:coreProperties>
</file>