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'Лист3'!$A$1:$S$36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<sst xmlns="http://schemas.openxmlformats.org/spreadsheetml/2006/main" count="52" uniqueCount="52">
  <si>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Найменування адміністративно-териториальних одиниць </t>
  </si>
  <si>
    <t>Міжбюджетні трансферти, що передаються із районного бюджету</t>
  </si>
  <si>
    <t>Білий Камінь</t>
  </si>
  <si>
    <t>с.Берізки</t>
  </si>
  <si>
    <t>с.Бондурівка</t>
  </si>
  <si>
    <t>с.Бритавка</t>
  </si>
  <si>
    <t>с.Вербка</t>
  </si>
  <si>
    <t>с.Демівка</t>
  </si>
  <si>
    <t>с.Каташин</t>
  </si>
  <si>
    <t>с.Куренівка</t>
  </si>
  <si>
    <t>с.Луги</t>
  </si>
  <si>
    <t>с.Любомирка</t>
  </si>
  <si>
    <t>с.Ольгопіль</t>
  </si>
  <si>
    <t>с.Рогузка</t>
  </si>
  <si>
    <t>с.Стратіївка</t>
  </si>
  <si>
    <t>с.Тартак</t>
  </si>
  <si>
    <t>с.Червона Гребля</t>
  </si>
  <si>
    <t>смт.Чечельник</t>
  </si>
  <si>
    <t>РАЗОМ</t>
  </si>
  <si>
    <t>Районний бюджет</t>
  </si>
  <si>
    <t xml:space="preserve">Керуюча справами районної Ради </t>
  </si>
  <si>
    <t>Міжбюджетні трансферти</t>
  </si>
  <si>
    <t>Загальний фонд</t>
  </si>
  <si>
    <t>Субвенції з обласного бюджету місцевим бюджетам на:</t>
  </si>
  <si>
    <t xml:space="preserve">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  </t>
  </si>
  <si>
    <t xml:space="preserve"> надання пільг та житлових субсидій населенню на придбання твердого та рідкого пічного побутового палива і скрапленого газу *</t>
  </si>
  <si>
    <t xml:space="preserve">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</si>
  <si>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поховання учасників бойових дій                          </t>
  </si>
  <si>
    <t xml:space="preserve"> пільгове медичне обслуговування громадян, які постраждали внаслідок Чорнобильської катастрофи           </t>
  </si>
  <si>
    <t xml:space="preserve"> 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та ІІ груп  </t>
  </si>
  <si>
    <t>Г.М.Лисенко</t>
  </si>
  <si>
    <t>Поле10</t>
  </si>
  <si>
    <t>Поле12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</si>
  <si>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</si>
  <si>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</si>
  <si>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 xml:space="preserve"> виплату допомоги сім"ям з дітьми, малозабезпеченим сім"ям, інвалідам з дитинства, дітям-інвалідам та тимчасової державної допомоги дітям, та допоги по догляду за інвалідами 1 чи 2 групи внаслідок психічного розладу                                                                   </t>
  </si>
  <si>
    <t>Міжбюджетні трансферти, що отримуються до районного бюджету</t>
  </si>
  <si>
    <t>Субвенції з державного бюджету місцевим бюджетам на:</t>
  </si>
  <si>
    <t xml:space="preserve">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і на компенсацію за пільговий проїзд окремих категорій громадян*             </t>
  </si>
  <si>
    <t>Базова дотація з державного бюджету</t>
  </si>
  <si>
    <t>освітня субвенція</t>
  </si>
  <si>
    <t>медична субвенція</t>
  </si>
  <si>
    <t>Додаток 4</t>
  </si>
  <si>
    <t>Показники міжбюджетних трансфертів між районним бюджетом та іншими бюджетами на 2016 рік</t>
  </si>
  <si>
    <t>Інші субвенції з сільських  та селищного бюджетів</t>
  </si>
  <si>
    <t>Інша субвенція - разом</t>
  </si>
  <si>
    <t>Інша субвенція  з районного бюджету на:</t>
  </si>
  <si>
    <t>утримання  дошкільних навчальних закладів</t>
  </si>
  <si>
    <t xml:space="preserve"> утримання будинків культури, клубів </t>
  </si>
  <si>
    <t>утримання бібліотек</t>
  </si>
  <si>
    <t>до рішення 2 сесії  районної  ради 7 скликання</t>
  </si>
  <si>
    <t>від 18.12.2015р. № 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</si>
</sst>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0"/>
    <numFmt numFmtId="183" formatCode="0.000%"/>
  </numFmts>
  <fonts count="17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 Cyr"/>
      <family val="0"/>
    </font>
    <font>
      <sz val="8"/>
      <color indexed="8"/>
      <name val="Tahoma"/>
      <family val="0"/>
    </font>
    <font>
      <sz val="10"/>
      <color indexed="8"/>
      <name val="Arial"/>
      <family val="0"/>
    </font>
    <font>
      <b/>
      <sz val="11"/>
      <name val="Times New Roman"/>
      <family val="1"/>
    </font>
    <font>
      <b/>
      <sz val="14"/>
      <name val="Arial"/>
      <family val="2"/>
    </font>
    <font>
      <b/>
      <sz val="16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0" fontId="2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5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182" fontId="2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center"/>
    </xf>
    <xf numFmtId="180" fontId="2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3" fillId="3" borderId="2" xfId="18" applyFont="1" applyFill="1" applyBorder="1" applyAlignment="1">
      <alignment horizontal="center"/>
      <protection/>
    </xf>
    <xf numFmtId="0" fontId="12" fillId="0" borderId="2" xfId="18" applyFont="1" applyFill="1" applyBorder="1" applyAlignment="1">
      <alignment horizontal="right" wrapText="1"/>
      <protection/>
    </xf>
    <xf numFmtId="0" fontId="12" fillId="0" borderId="2" xfId="18" applyFont="1" applyFill="1" applyBorder="1" applyAlignment="1">
      <alignment wrapText="1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1" xfId="0" applyFont="1" applyBorder="1" applyAlignment="1">
      <alignment wrapText="1"/>
    </xf>
    <xf numFmtId="180" fontId="2" fillId="0" borderId="1" xfId="0" applyNumberFormat="1" applyFont="1" applyBorder="1" applyAlignment="1">
      <alignment wrapText="1"/>
    </xf>
    <xf numFmtId="180" fontId="11" fillId="4" borderId="3" xfId="19" applyNumberFormat="1" applyFont="1" applyFill="1" applyBorder="1" applyAlignment="1">
      <alignment/>
    </xf>
    <xf numFmtId="180" fontId="11" fillId="4" borderId="0" xfId="19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180" fontId="0" fillId="0" borderId="1" xfId="0" applyNumberFormat="1" applyBorder="1" applyAlignment="1">
      <alignment/>
    </xf>
    <xf numFmtId="180" fontId="8" fillId="0" borderId="1" xfId="0" applyNumberFormat="1" applyFont="1" applyBorder="1" applyAlignment="1">
      <alignment wrapText="1"/>
    </xf>
    <xf numFmtId="180" fontId="8" fillId="5" borderId="1" xfId="0" applyNumberFormat="1" applyFont="1" applyFill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Normal_Доходи" xfId="15"/>
    <cellStyle name="Currency" xfId="16"/>
    <cellStyle name="Currency [0]" xfId="17"/>
    <cellStyle name="Обычный_Лист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AB36"/>
  <sheetViews>
    <sheetView tabSelected="1" view="pageBreakPreview" zoomScaleSheetLayoutView="100" workbookViewId="0" topLeftCell="L1">
      <selection activeCell="Z17" sqref="Y17:Z29"/>
    </sheetView>
  </sheetViews>
  <sheetFormatPr defaultColWidth="9.140625" defaultRowHeight="12.75"/>
  <cols>
    <col min="3" max="4" width="25.28125" style="0" customWidth="1"/>
    <col min="5" max="5" width="27.140625" style="0" customWidth="1"/>
    <col min="6" max="6" width="20.8515625" style="0" customWidth="1"/>
    <col min="7" max="8" width="17.7109375" style="0" customWidth="1"/>
    <col min="9" max="9" width="15.140625" style="0" customWidth="1"/>
    <col min="10" max="10" width="11.421875" style="0" customWidth="1"/>
    <col min="11" max="11" width="13.140625" style="0" customWidth="1"/>
    <col min="12" max="12" width="12.00390625" style="0" customWidth="1"/>
    <col min="13" max="15" width="13.7109375" style="0" customWidth="1"/>
    <col min="16" max="16" width="16.421875" style="0" customWidth="1"/>
    <col min="17" max="17" width="17.140625" style="0" customWidth="1"/>
    <col min="18" max="18" width="17.421875" style="0" customWidth="1"/>
    <col min="19" max="19" width="24.57421875" style="0" customWidth="1"/>
  </cols>
  <sheetData>
    <row r="1" spans="12:19" ht="39" customHeight="1">
      <c r="L1" s="5"/>
      <c r="M1" s="5"/>
      <c r="N1" s="5"/>
      <c r="O1" s="5"/>
      <c r="P1" s="6"/>
      <c r="Q1" s="22" t="s">
        <v>42</v>
      </c>
      <c r="R1" s="5"/>
      <c r="S1" s="5"/>
    </row>
    <row r="2" spans="3:19" ht="19.5">
      <c r="C2" s="16"/>
      <c r="D2" s="16"/>
      <c r="E2" s="16" t="s">
        <v>43</v>
      </c>
      <c r="G2" s="16"/>
      <c r="H2" s="16"/>
      <c r="L2" s="7"/>
      <c r="M2" s="17"/>
      <c r="N2" s="17"/>
      <c r="O2" s="17"/>
      <c r="P2" s="5"/>
      <c r="Q2" s="22" t="s">
        <v>50</v>
      </c>
      <c r="R2" s="5"/>
      <c r="S2" s="5"/>
    </row>
    <row r="3" spans="12:19" ht="12.75">
      <c r="L3" s="7"/>
      <c r="M3" s="5"/>
      <c r="N3" s="5"/>
      <c r="O3" s="5"/>
      <c r="P3" s="5"/>
      <c r="Q3" s="22" t="s">
        <v>51</v>
      </c>
      <c r="R3" s="5"/>
      <c r="S3" s="5"/>
    </row>
    <row r="4" spans="12:19" ht="12.75">
      <c r="L4" s="7"/>
      <c r="M4" s="5"/>
      <c r="N4" s="5"/>
      <c r="O4" s="5"/>
      <c r="P4" s="5"/>
      <c r="Q4" s="22"/>
      <c r="R4" s="5"/>
      <c r="S4" s="5"/>
    </row>
    <row r="5" ht="13.5" thickBot="1"/>
    <row r="6" spans="3:19" ht="14.25" customHeight="1" thickBot="1" thickTop="1">
      <c r="C6" s="50" t="s">
        <v>0</v>
      </c>
      <c r="D6" s="37" t="s">
        <v>21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</row>
    <row r="7" spans="3:19" ht="47.25" customHeight="1" thickBot="1" thickTop="1">
      <c r="C7" s="51"/>
      <c r="D7" s="37" t="s">
        <v>22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</row>
    <row r="8" spans="3:19" ht="47.25" customHeight="1" thickBot="1" thickTop="1">
      <c r="C8" s="51"/>
      <c r="D8" s="40" t="s">
        <v>36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3:19" ht="150.75" customHeight="1" thickBot="1" thickTop="1">
      <c r="C9" s="51"/>
      <c r="D9" s="42" t="s">
        <v>1</v>
      </c>
      <c r="E9" s="43"/>
      <c r="F9" s="43"/>
      <c r="G9" s="43"/>
      <c r="H9" s="60" t="s">
        <v>39</v>
      </c>
      <c r="I9" s="54" t="s">
        <v>37</v>
      </c>
      <c r="J9" s="55"/>
      <c r="K9" s="55"/>
      <c r="L9" s="55"/>
      <c r="M9" s="55"/>
      <c r="N9" s="55"/>
      <c r="O9" s="56"/>
      <c r="P9" s="57" t="s">
        <v>23</v>
      </c>
      <c r="Q9" s="58"/>
      <c r="R9" s="59"/>
      <c r="S9" s="23" t="s">
        <v>44</v>
      </c>
    </row>
    <row r="10" spans="3:19" ht="65.25" customHeight="1" thickBot="1" thickTop="1">
      <c r="C10" s="51"/>
      <c r="D10" s="43"/>
      <c r="E10" s="43"/>
      <c r="F10" s="43"/>
      <c r="G10" s="43"/>
      <c r="H10" s="28"/>
      <c r="I10" s="63" t="s">
        <v>35</v>
      </c>
      <c r="J10" s="62" t="s">
        <v>24</v>
      </c>
      <c r="K10" s="53" t="s">
        <v>25</v>
      </c>
      <c r="L10" s="53" t="s">
        <v>38</v>
      </c>
      <c r="M10" s="53" t="s">
        <v>26</v>
      </c>
      <c r="N10" s="47" t="s">
        <v>40</v>
      </c>
      <c r="O10" s="47" t="s">
        <v>41</v>
      </c>
      <c r="P10" s="48" t="s">
        <v>27</v>
      </c>
      <c r="Q10" s="48" t="s">
        <v>28</v>
      </c>
      <c r="R10" s="48" t="s">
        <v>29</v>
      </c>
      <c r="S10" s="44"/>
    </row>
    <row r="11" spans="3:19" ht="53.25" customHeight="1" thickBot="1" thickTop="1">
      <c r="C11" s="51"/>
      <c r="D11" s="43"/>
      <c r="E11" s="44"/>
      <c r="F11" s="44"/>
      <c r="G11" s="44"/>
      <c r="H11" s="28"/>
      <c r="I11" s="63"/>
      <c r="J11" s="62"/>
      <c r="K11" s="53"/>
      <c r="L11" s="53"/>
      <c r="M11" s="53"/>
      <c r="N11" s="45"/>
      <c r="O11" s="45"/>
      <c r="P11" s="48"/>
      <c r="Q11" s="48"/>
      <c r="R11" s="48"/>
      <c r="S11" s="45"/>
    </row>
    <row r="12" spans="3:19" ht="87.75" customHeight="1" thickBot="1" thickTop="1">
      <c r="C12" s="51"/>
      <c r="D12" s="27" t="s">
        <v>45</v>
      </c>
      <c r="E12" s="30" t="s">
        <v>46</v>
      </c>
      <c r="F12" s="31"/>
      <c r="G12" s="32"/>
      <c r="H12" s="61"/>
      <c r="I12" s="63"/>
      <c r="J12" s="62"/>
      <c r="K12" s="53"/>
      <c r="L12" s="53"/>
      <c r="M12" s="53"/>
      <c r="N12" s="45"/>
      <c r="O12" s="45"/>
      <c r="P12" s="48"/>
      <c r="Q12" s="48"/>
      <c r="R12" s="48"/>
      <c r="S12" s="45"/>
    </row>
    <row r="13" spans="3:19" ht="73.5" customHeight="1" thickBot="1" thickTop="1">
      <c r="C13" s="51"/>
      <c r="D13" s="28"/>
      <c r="E13" s="33" t="s">
        <v>47</v>
      </c>
      <c r="F13" s="35" t="s">
        <v>48</v>
      </c>
      <c r="G13" s="36" t="s">
        <v>49</v>
      </c>
      <c r="H13" s="28"/>
      <c r="I13" s="63"/>
      <c r="J13" s="62"/>
      <c r="K13" s="53"/>
      <c r="L13" s="53"/>
      <c r="M13" s="53"/>
      <c r="N13" s="45"/>
      <c r="O13" s="45"/>
      <c r="P13" s="48"/>
      <c r="Q13" s="48"/>
      <c r="R13" s="48"/>
      <c r="S13" s="45"/>
    </row>
    <row r="14" spans="3:19" ht="70.5" customHeight="1" thickBot="1" thickTop="1">
      <c r="C14" s="52"/>
      <c r="D14" s="29"/>
      <c r="E14" s="34"/>
      <c r="F14" s="29"/>
      <c r="G14" s="29"/>
      <c r="H14" s="29"/>
      <c r="I14" s="43"/>
      <c r="J14" s="43"/>
      <c r="K14" s="43"/>
      <c r="L14" s="43"/>
      <c r="M14" s="43"/>
      <c r="N14" s="46"/>
      <c r="O14" s="46"/>
      <c r="P14" s="49"/>
      <c r="Q14" s="49"/>
      <c r="R14" s="49"/>
      <c r="S14" s="46"/>
    </row>
    <row r="15" spans="3:19" ht="25.5" customHeight="1" thickBot="1" thickTop="1">
      <c r="C15" s="3" t="s">
        <v>3</v>
      </c>
      <c r="D15" s="25">
        <f>E15+F15+G15</f>
        <v>297.939</v>
      </c>
      <c r="E15" s="18">
        <v>226.974</v>
      </c>
      <c r="F15" s="1">
        <v>48.256</v>
      </c>
      <c r="G15" s="20">
        <v>22.709</v>
      </c>
      <c r="H15" s="21"/>
      <c r="I15" s="8"/>
      <c r="J15" s="8"/>
      <c r="K15" s="8"/>
      <c r="L15" s="8"/>
      <c r="M15" s="8"/>
      <c r="N15" s="8"/>
      <c r="O15" s="8"/>
      <c r="P15" s="8"/>
      <c r="Q15" s="8"/>
      <c r="R15" s="8"/>
      <c r="S15" s="24">
        <v>10</v>
      </c>
    </row>
    <row r="16" spans="3:19" ht="21.75" thickBot="1" thickTop="1">
      <c r="C16" s="3" t="s">
        <v>2</v>
      </c>
      <c r="D16" s="25">
        <f aca="true" t="shared" si="0" ref="D16:D32">E16+F16+G16</f>
        <v>248.98899999999998</v>
      </c>
      <c r="E16" s="18">
        <v>178.879</v>
      </c>
      <c r="F16" s="1">
        <v>47.675</v>
      </c>
      <c r="G16" s="20">
        <v>22.435</v>
      </c>
      <c r="H16" s="21"/>
      <c r="I16" s="8"/>
      <c r="J16" s="8"/>
      <c r="K16" s="8"/>
      <c r="L16" s="8"/>
      <c r="M16" s="8"/>
      <c r="N16" s="8"/>
      <c r="O16" s="8"/>
      <c r="P16" s="8"/>
      <c r="Q16" s="8"/>
      <c r="R16" s="8"/>
      <c r="S16" s="24">
        <v>3</v>
      </c>
    </row>
    <row r="17" spans="3:19" ht="24.75" customHeight="1" thickBot="1" thickTop="1">
      <c r="C17" s="3" t="s">
        <v>4</v>
      </c>
      <c r="D17" s="25">
        <f t="shared" si="0"/>
        <v>224.906</v>
      </c>
      <c r="E17" s="18">
        <v>146.816</v>
      </c>
      <c r="F17" s="1">
        <v>53.101</v>
      </c>
      <c r="G17" s="20">
        <v>24.989</v>
      </c>
      <c r="H17" s="21"/>
      <c r="I17" s="8"/>
      <c r="J17" s="8"/>
      <c r="K17" s="8"/>
      <c r="L17" s="8"/>
      <c r="M17" s="8"/>
      <c r="N17" s="8"/>
      <c r="O17" s="8"/>
      <c r="P17" s="8"/>
      <c r="Q17" s="8"/>
      <c r="R17" s="8"/>
      <c r="S17" s="24">
        <v>31.3</v>
      </c>
    </row>
    <row r="18" spans="3:19" ht="24.75" customHeight="1" thickBot="1" thickTop="1">
      <c r="C18" s="3" t="s">
        <v>5</v>
      </c>
      <c r="D18" s="25">
        <f t="shared" si="0"/>
        <v>206.144</v>
      </c>
      <c r="E18" s="18">
        <v>157.504</v>
      </c>
      <c r="F18" s="1">
        <v>33.075</v>
      </c>
      <c r="G18" s="20">
        <v>15.565</v>
      </c>
      <c r="H18" s="21"/>
      <c r="I18" s="8"/>
      <c r="J18" s="8"/>
      <c r="K18" s="8"/>
      <c r="L18" s="8"/>
      <c r="M18" s="8"/>
      <c r="N18" s="8"/>
      <c r="O18" s="8"/>
      <c r="P18" s="8"/>
      <c r="Q18" s="8"/>
      <c r="R18" s="8"/>
      <c r="S18" s="24">
        <v>12.9</v>
      </c>
    </row>
    <row r="19" spans="3:19" ht="21.75" thickBot="1" thickTop="1">
      <c r="C19" s="3" t="s">
        <v>6</v>
      </c>
      <c r="D19" s="25">
        <f t="shared" si="0"/>
        <v>717.731</v>
      </c>
      <c r="E19" s="18">
        <v>541.981</v>
      </c>
      <c r="F19" s="1">
        <v>119.51</v>
      </c>
      <c r="G19" s="20">
        <v>56.24</v>
      </c>
      <c r="H19" s="21"/>
      <c r="I19" s="8"/>
      <c r="J19" s="8"/>
      <c r="K19" s="8"/>
      <c r="L19" s="8"/>
      <c r="M19" s="8"/>
      <c r="N19" s="8"/>
      <c r="O19" s="8"/>
      <c r="P19" s="8"/>
      <c r="Q19" s="8"/>
      <c r="R19" s="8"/>
      <c r="S19" s="24">
        <v>34.4</v>
      </c>
    </row>
    <row r="20" spans="3:19" ht="21.75" thickBot="1" thickTop="1">
      <c r="C20" s="3" t="s">
        <v>7</v>
      </c>
      <c r="D20" s="25">
        <f t="shared" si="0"/>
        <v>488.383</v>
      </c>
      <c r="E20" s="18">
        <v>357.758</v>
      </c>
      <c r="F20" s="1">
        <v>88.825</v>
      </c>
      <c r="G20" s="20">
        <v>41.8</v>
      </c>
      <c r="H20" s="21"/>
      <c r="I20" s="8"/>
      <c r="J20" s="8"/>
      <c r="K20" s="8"/>
      <c r="L20" s="8"/>
      <c r="M20" s="8"/>
      <c r="N20" s="8"/>
      <c r="O20" s="8"/>
      <c r="P20" s="8"/>
      <c r="Q20" s="8"/>
      <c r="R20" s="8"/>
      <c r="S20" s="24">
        <v>37.9</v>
      </c>
    </row>
    <row r="21" spans="3:19" ht="24.75" customHeight="1" thickBot="1" thickTop="1">
      <c r="C21" s="3" t="s">
        <v>8</v>
      </c>
      <c r="D21" s="25">
        <f t="shared" si="0"/>
        <v>98.895</v>
      </c>
      <c r="E21" s="18"/>
      <c r="F21" s="1">
        <v>67.249</v>
      </c>
      <c r="G21" s="20">
        <v>31.646</v>
      </c>
      <c r="H21" s="21"/>
      <c r="I21" s="8"/>
      <c r="J21" s="8"/>
      <c r="K21" s="8"/>
      <c r="L21" s="8"/>
      <c r="M21" s="8"/>
      <c r="N21" s="8"/>
      <c r="O21" s="8"/>
      <c r="P21" s="8"/>
      <c r="Q21" s="8"/>
      <c r="R21" s="8"/>
      <c r="S21" s="24">
        <v>100</v>
      </c>
    </row>
    <row r="22" spans="3:19" ht="24.75" customHeight="1" thickBot="1" thickTop="1">
      <c r="C22" s="3" t="s">
        <v>9</v>
      </c>
      <c r="D22" s="25">
        <f t="shared" si="0"/>
        <v>28.975</v>
      </c>
      <c r="E22" s="18"/>
      <c r="F22" s="1">
        <v>19.703</v>
      </c>
      <c r="G22" s="20">
        <v>9.272</v>
      </c>
      <c r="H22" s="21"/>
      <c r="I22" s="8"/>
      <c r="J22" s="8"/>
      <c r="K22" s="8"/>
      <c r="L22" s="8"/>
      <c r="M22" s="8"/>
      <c r="N22" s="8"/>
      <c r="O22" s="8"/>
      <c r="P22" s="8"/>
      <c r="Q22" s="8"/>
      <c r="R22" s="8"/>
      <c r="S22" s="24">
        <v>11.7</v>
      </c>
    </row>
    <row r="23" spans="3:19" ht="21.75" thickBot="1" thickTop="1">
      <c r="C23" s="3" t="s">
        <v>10</v>
      </c>
      <c r="D23" s="25">
        <f t="shared" si="0"/>
        <v>247.56399999999996</v>
      </c>
      <c r="E23" s="18">
        <v>178.879</v>
      </c>
      <c r="F23" s="1">
        <v>46.706</v>
      </c>
      <c r="G23" s="20">
        <v>21.979</v>
      </c>
      <c r="H23" s="21"/>
      <c r="I23" s="8"/>
      <c r="J23" s="8"/>
      <c r="K23" s="8"/>
      <c r="L23" s="8"/>
      <c r="M23" s="8"/>
      <c r="N23" s="8"/>
      <c r="O23" s="8"/>
      <c r="P23" s="8"/>
      <c r="Q23" s="8"/>
      <c r="R23" s="8"/>
      <c r="S23" s="24">
        <v>17.7</v>
      </c>
    </row>
    <row r="24" spans="3:19" ht="24.75" customHeight="1" thickBot="1" thickTop="1">
      <c r="C24" s="3" t="s">
        <v>11</v>
      </c>
      <c r="D24" s="25">
        <f t="shared" si="0"/>
        <v>64.125</v>
      </c>
      <c r="E24" s="18"/>
      <c r="F24" s="1">
        <v>43.605</v>
      </c>
      <c r="G24" s="20">
        <v>20.52</v>
      </c>
      <c r="H24" s="21"/>
      <c r="I24" s="8"/>
      <c r="J24" s="8"/>
      <c r="K24" s="8"/>
      <c r="L24" s="8"/>
      <c r="M24" s="8"/>
      <c r="N24" s="8"/>
      <c r="O24" s="8"/>
      <c r="P24" s="8"/>
      <c r="Q24" s="8"/>
      <c r="R24" s="8"/>
      <c r="S24" s="24">
        <v>40.4</v>
      </c>
    </row>
    <row r="25" spans="3:19" ht="24.75" customHeight="1" thickBot="1" thickTop="1">
      <c r="C25" s="3" t="s">
        <v>12</v>
      </c>
      <c r="D25" s="25">
        <f t="shared" si="0"/>
        <v>1633.6750000000002</v>
      </c>
      <c r="E25" s="18">
        <v>1337.655</v>
      </c>
      <c r="F25" s="1">
        <v>201.294</v>
      </c>
      <c r="G25" s="20">
        <v>94.726</v>
      </c>
      <c r="H25" s="21"/>
      <c r="I25" s="8"/>
      <c r="J25" s="8"/>
      <c r="K25" s="8"/>
      <c r="L25" s="8"/>
      <c r="M25" s="8"/>
      <c r="N25" s="8"/>
      <c r="O25" s="8"/>
      <c r="P25" s="8"/>
      <c r="Q25" s="8"/>
      <c r="R25" s="8"/>
      <c r="S25" s="24">
        <v>40.7</v>
      </c>
    </row>
    <row r="26" spans="3:28" ht="21.75" thickBot="1" thickTop="1">
      <c r="C26" s="3" t="s">
        <v>13</v>
      </c>
      <c r="D26" s="25">
        <f t="shared" si="0"/>
        <v>285.968</v>
      </c>
      <c r="E26" s="18">
        <v>205.598</v>
      </c>
      <c r="F26" s="1">
        <v>54.652</v>
      </c>
      <c r="G26" s="20">
        <v>25.718</v>
      </c>
      <c r="H26" s="21"/>
      <c r="I26" s="8"/>
      <c r="J26" s="8"/>
      <c r="K26" s="8"/>
      <c r="L26" s="8"/>
      <c r="M26" s="8"/>
      <c r="N26" s="8"/>
      <c r="O26" s="8"/>
      <c r="P26" s="8"/>
      <c r="Q26" s="8"/>
      <c r="R26" s="8"/>
      <c r="S26" s="24">
        <v>23.1</v>
      </c>
      <c r="AA26" s="13" t="s">
        <v>31</v>
      </c>
      <c r="AB26" s="13" t="s">
        <v>32</v>
      </c>
    </row>
    <row r="27" spans="3:28" ht="24.75" customHeight="1" thickBot="1" thickTop="1">
      <c r="C27" s="3" t="s">
        <v>14</v>
      </c>
      <c r="D27" s="25">
        <f t="shared" si="0"/>
        <v>98.325</v>
      </c>
      <c r="E27" s="18"/>
      <c r="F27" s="1">
        <v>66.861</v>
      </c>
      <c r="G27" s="20">
        <v>31.464</v>
      </c>
      <c r="H27" s="21"/>
      <c r="I27" s="8"/>
      <c r="J27" s="8"/>
      <c r="K27" s="8"/>
      <c r="L27" s="8"/>
      <c r="M27" s="8"/>
      <c r="N27" s="8"/>
      <c r="O27" s="8"/>
      <c r="P27" s="8"/>
      <c r="Q27" s="8"/>
      <c r="R27" s="8"/>
      <c r="S27" s="24">
        <v>22.8</v>
      </c>
      <c r="AA27" s="14" t="s">
        <v>33</v>
      </c>
      <c r="AB27" s="15" t="s">
        <v>34</v>
      </c>
    </row>
    <row r="28" spans="3:19" ht="21.75" thickBot="1" thickTop="1">
      <c r="C28" s="3" t="s">
        <v>15</v>
      </c>
      <c r="D28" s="25">
        <f t="shared" si="0"/>
        <v>410.181</v>
      </c>
      <c r="E28" s="18">
        <v>216.286</v>
      </c>
      <c r="F28" s="1">
        <v>131.849</v>
      </c>
      <c r="G28" s="20">
        <v>62.046</v>
      </c>
      <c r="H28" s="21"/>
      <c r="I28" s="8"/>
      <c r="J28" s="8"/>
      <c r="K28" s="8"/>
      <c r="L28" s="8"/>
      <c r="M28" s="8"/>
      <c r="N28" s="8"/>
      <c r="O28" s="8"/>
      <c r="P28" s="8"/>
      <c r="Q28" s="8"/>
      <c r="R28" s="8"/>
      <c r="S28" s="24"/>
    </row>
    <row r="29" spans="3:19" ht="24.75" customHeight="1" thickBot="1" thickTop="1">
      <c r="C29" s="3" t="s">
        <v>16</v>
      </c>
      <c r="D29" s="25">
        <f t="shared" si="0"/>
        <v>85.88</v>
      </c>
      <c r="E29" s="18"/>
      <c r="F29" s="1">
        <v>58.397</v>
      </c>
      <c r="G29" s="20">
        <v>27.483</v>
      </c>
      <c r="H29" s="21"/>
      <c r="I29" s="8"/>
      <c r="J29" s="8"/>
      <c r="K29" s="8"/>
      <c r="L29" s="8"/>
      <c r="M29" s="8"/>
      <c r="N29" s="8"/>
      <c r="O29" s="8"/>
      <c r="P29" s="8"/>
      <c r="Q29" s="8"/>
      <c r="R29" s="8"/>
      <c r="S29" s="24">
        <v>19</v>
      </c>
    </row>
    <row r="30" spans="3:19" ht="24.75" customHeight="1" thickBot="1" thickTop="1">
      <c r="C30" s="3" t="s">
        <v>17</v>
      </c>
      <c r="D30" s="25">
        <f t="shared" si="0"/>
        <v>2455.987</v>
      </c>
      <c r="E30" s="19">
        <v>2455.987</v>
      </c>
      <c r="F30" s="1"/>
      <c r="G30" s="20"/>
      <c r="H30" s="21"/>
      <c r="I30" s="8"/>
      <c r="J30" s="8"/>
      <c r="K30" s="8"/>
      <c r="L30" s="8"/>
      <c r="M30" s="8"/>
      <c r="N30" s="8"/>
      <c r="O30" s="8"/>
      <c r="P30" s="8"/>
      <c r="Q30" s="8"/>
      <c r="R30" s="8"/>
      <c r="S30" s="24">
        <v>65.628</v>
      </c>
    </row>
    <row r="31" spans="3:19" ht="40.5" customHeight="1" thickBot="1" thickTop="1">
      <c r="C31" s="3" t="s">
        <v>19</v>
      </c>
      <c r="D31" s="25">
        <f t="shared" si="0"/>
        <v>0</v>
      </c>
      <c r="E31" s="19"/>
      <c r="F31" s="1"/>
      <c r="G31" s="1"/>
      <c r="H31" s="1">
        <v>6471.4</v>
      </c>
      <c r="I31" s="9">
        <v>28877.2</v>
      </c>
      <c r="J31" s="9">
        <v>1090.269</v>
      </c>
      <c r="K31" s="9">
        <v>5046.01</v>
      </c>
      <c r="L31" s="9">
        <v>90.77</v>
      </c>
      <c r="M31" s="9">
        <v>187.948</v>
      </c>
      <c r="N31" s="9">
        <v>26767</v>
      </c>
      <c r="O31" s="9">
        <v>14171.8</v>
      </c>
      <c r="P31" s="10">
        <v>6.911</v>
      </c>
      <c r="Q31" s="9">
        <v>135.4</v>
      </c>
      <c r="R31" s="9">
        <v>5.6</v>
      </c>
      <c r="S31" s="24"/>
    </row>
    <row r="32" spans="3:19" ht="21.75" thickBot="1" thickTop="1">
      <c r="C32" s="4" t="s">
        <v>18</v>
      </c>
      <c r="D32" s="26">
        <f t="shared" si="0"/>
        <v>7593.6669999999995</v>
      </c>
      <c r="E32" s="11">
        <f>SUM(E15:E31)</f>
        <v>6004.317</v>
      </c>
      <c r="F32" s="11">
        <f aca="true" t="shared" si="1" ref="F32:S32">SUM(F15:F31)</f>
        <v>1080.7579999999998</v>
      </c>
      <c r="G32" s="11">
        <f t="shared" si="1"/>
        <v>508.592</v>
      </c>
      <c r="H32" s="11">
        <f t="shared" si="1"/>
        <v>6471.4</v>
      </c>
      <c r="I32" s="11">
        <f t="shared" si="1"/>
        <v>28877.2</v>
      </c>
      <c r="J32" s="11">
        <f t="shared" si="1"/>
        <v>1090.269</v>
      </c>
      <c r="K32" s="11">
        <f t="shared" si="1"/>
        <v>5046.01</v>
      </c>
      <c r="L32" s="11">
        <f t="shared" si="1"/>
        <v>90.77</v>
      </c>
      <c r="M32" s="11">
        <f t="shared" si="1"/>
        <v>187.948</v>
      </c>
      <c r="N32" s="11">
        <f>SUM(N15:N31)</f>
        <v>26767</v>
      </c>
      <c r="O32" s="11">
        <f>SUM(O15:O31)</f>
        <v>14171.8</v>
      </c>
      <c r="P32" s="11">
        <f t="shared" si="1"/>
        <v>6.911</v>
      </c>
      <c r="Q32" s="11">
        <f t="shared" si="1"/>
        <v>135.4</v>
      </c>
      <c r="R32" s="11">
        <f t="shared" si="1"/>
        <v>5.6</v>
      </c>
      <c r="S32" s="11">
        <f t="shared" si="1"/>
        <v>470.52799999999996</v>
      </c>
    </row>
    <row r="33" ht="13.5" thickTop="1"/>
    <row r="36" spans="6:11" ht="15">
      <c r="F36" s="2" t="s">
        <v>20</v>
      </c>
      <c r="K36" s="12" t="s">
        <v>30</v>
      </c>
    </row>
  </sheetData>
  <mergeCells count="24">
    <mergeCell ref="C6:C14"/>
    <mergeCell ref="M10:M14"/>
    <mergeCell ref="I9:O9"/>
    <mergeCell ref="O10:O14"/>
    <mergeCell ref="H9:H14"/>
    <mergeCell ref="J10:J14"/>
    <mergeCell ref="K10:K14"/>
    <mergeCell ref="I10:I14"/>
    <mergeCell ref="L10:L14"/>
    <mergeCell ref="D6:S6"/>
    <mergeCell ref="D7:S7"/>
    <mergeCell ref="D8:S8"/>
    <mergeCell ref="D9:G11"/>
    <mergeCell ref="S10:S14"/>
    <mergeCell ref="N10:N14"/>
    <mergeCell ref="Q10:Q14"/>
    <mergeCell ref="R10:R14"/>
    <mergeCell ref="P9:R9"/>
    <mergeCell ref="P10:P14"/>
    <mergeCell ref="D12:D14"/>
    <mergeCell ref="E12:G12"/>
    <mergeCell ref="E13:E14"/>
    <mergeCell ref="F13:F14"/>
    <mergeCell ref="G13:G14"/>
  </mergeCells>
  <printOptions/>
  <pageMargins left="0.1968503937007874" right="0" top="0" bottom="0.1968503937007874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2015-12-11T13:15:00Z</cp:lastPrinted>
  <dcterms:created xsi:type="dcterms:W3CDTF">1996-10-08T23:32:33Z</dcterms:created>
  <dcterms:modified xsi:type="dcterms:W3CDTF">2015-12-23T12:22:20Z</dcterms:modified>
  <cp:category/>
  <cp:version/>
  <cp:contentType/>
  <cp:contentStatus/>
</cp:coreProperties>
</file>